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915" windowWidth="14385" windowHeight="123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GERARDL555</author>
  </authors>
  <commentList>
    <comment ref="L118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QUOTE-PART - 1,69 €
ALIX
MICHEL T.</t>
        </r>
      </text>
    </comment>
  </commentList>
</comments>
</file>

<file path=xl/sharedStrings.xml><?xml version="1.0" encoding="utf-8"?>
<sst xmlns="http://schemas.openxmlformats.org/spreadsheetml/2006/main" count="115" uniqueCount="115">
  <si>
    <t>ANITA</t>
  </si>
  <si>
    <t>FREDERIC</t>
  </si>
  <si>
    <t>GERARD</t>
  </si>
  <si>
    <t>VINCENT</t>
  </si>
  <si>
    <t>TOTAL COLLECTE</t>
  </si>
  <si>
    <t>REMI</t>
  </si>
  <si>
    <t>BENOIT</t>
  </si>
  <si>
    <t>JEAN-CHRISTOPHE</t>
  </si>
  <si>
    <t>PATRICK</t>
  </si>
  <si>
    <t>BETTY</t>
  </si>
  <si>
    <t xml:space="preserve">CHRISTOPHE  </t>
  </si>
  <si>
    <t>FRANCIS</t>
  </si>
  <si>
    <t>JEAN-CLAUDE</t>
  </si>
  <si>
    <t>ISABELLE</t>
  </si>
  <si>
    <t>TOTAL DES MISES PAR JOUEURS</t>
  </si>
  <si>
    <t>GILLES</t>
  </si>
  <si>
    <t>BEATRICE</t>
  </si>
  <si>
    <t>ALBERT</t>
  </si>
  <si>
    <t>LUC</t>
  </si>
  <si>
    <t>MISES</t>
  </si>
  <si>
    <t>DIFFERENCE ENTRE LA COLLECTE ET LES MISES</t>
  </si>
  <si>
    <t>TOTAL  CAISSE COTISATION</t>
  </si>
  <si>
    <t>REPORT SUR CAISSE GAIN</t>
  </si>
  <si>
    <t>TOTAL COTISATION</t>
  </si>
  <si>
    <t>REPORT TOTAL COTISATION DEPUIS LE 27/02/2002</t>
  </si>
  <si>
    <t>CECILE</t>
  </si>
  <si>
    <t>MARTINE</t>
  </si>
  <si>
    <t>TARIK</t>
  </si>
  <si>
    <t>JOSY</t>
  </si>
  <si>
    <t>ANNE-CLAIRE</t>
  </si>
  <si>
    <t>NICOLE</t>
  </si>
  <si>
    <t>CHANTAL</t>
  </si>
  <si>
    <t>EVELYNE</t>
  </si>
  <si>
    <t>S 09 / S 13</t>
  </si>
  <si>
    <t>S 14 / S 18</t>
  </si>
  <si>
    <t>S 19 / S 23</t>
  </si>
  <si>
    <t>S 24 / S 28</t>
  </si>
  <si>
    <t>GERARD G,</t>
  </si>
  <si>
    <t>ANNIE H.</t>
  </si>
  <si>
    <t>ANNIE L.</t>
  </si>
  <si>
    <t>MAGDELEINE</t>
  </si>
  <si>
    <t>BERNARD</t>
  </si>
  <si>
    <t>INGRID</t>
  </si>
  <si>
    <t>JEAN MARC</t>
  </si>
  <si>
    <t>ROSEMAY</t>
  </si>
  <si>
    <t>ANDRE B.</t>
  </si>
  <si>
    <t>ANDRE C.</t>
  </si>
  <si>
    <t>MARIE ROSE</t>
  </si>
  <si>
    <t>S 29 / S 33</t>
  </si>
  <si>
    <t>NICOLAS</t>
  </si>
  <si>
    <t>FADILA</t>
  </si>
  <si>
    <t>MARIE H,</t>
  </si>
  <si>
    <t>S 34 / S 38</t>
  </si>
  <si>
    <t>S 39 / S 43</t>
  </si>
  <si>
    <t>S 44 / S 48</t>
  </si>
  <si>
    <t>OLIVIER</t>
  </si>
  <si>
    <t>MARIE France</t>
  </si>
  <si>
    <t>JEAN-FRANCIS</t>
  </si>
  <si>
    <t>RACHEL</t>
  </si>
  <si>
    <t>JEAN PIERRE</t>
  </si>
  <si>
    <t>LAURENCE</t>
  </si>
  <si>
    <t>GUYLENE</t>
  </si>
  <si>
    <t>MOHAMED-SELIM</t>
  </si>
  <si>
    <t>MALIKA</t>
  </si>
  <si>
    <t>NADINE L.</t>
  </si>
  <si>
    <t>RYM</t>
  </si>
  <si>
    <t>YANN</t>
  </si>
  <si>
    <t>S 49 / S 53 2009</t>
  </si>
  <si>
    <t>S 04 / S 08 / 2009</t>
  </si>
  <si>
    <t>COTISATIONS EQUIPE GERARDL555 FDJ 2009</t>
  </si>
  <si>
    <t>MICHEL R.</t>
  </si>
  <si>
    <t>MICHEL M.</t>
  </si>
  <si>
    <t>CELINE R.</t>
  </si>
  <si>
    <t>CELINE J.</t>
  </si>
  <si>
    <t>MICHELE L.</t>
  </si>
  <si>
    <t>MICHELE M.</t>
  </si>
  <si>
    <t xml:space="preserve">DANIEL </t>
  </si>
  <si>
    <t>NADINE C,</t>
  </si>
  <si>
    <t>CLAIRE</t>
  </si>
  <si>
    <t>JULIEN</t>
  </si>
  <si>
    <t>SEBASTIEN</t>
  </si>
  <si>
    <t>MICHELINE</t>
  </si>
  <si>
    <t>JESSICA</t>
  </si>
  <si>
    <t>HAROLD</t>
  </si>
  <si>
    <t>LAETITIA</t>
  </si>
  <si>
    <t>JACKY</t>
  </si>
  <si>
    <t>ELISABETH</t>
  </si>
  <si>
    <t>FRANCK</t>
  </si>
  <si>
    <t>FABRICE D.</t>
  </si>
  <si>
    <t>FABRICE M.</t>
  </si>
  <si>
    <t>STEEVE</t>
  </si>
  <si>
    <t>FRANCINE</t>
  </si>
  <si>
    <t>CHRISTIAN</t>
  </si>
  <si>
    <t>MARIE B.</t>
  </si>
  <si>
    <t>MARIE M.</t>
  </si>
  <si>
    <t>ALAIN</t>
  </si>
  <si>
    <t>CLAUDE L.</t>
  </si>
  <si>
    <t>CLAUDE P.</t>
  </si>
  <si>
    <t>CLAUDIE</t>
  </si>
  <si>
    <t>MICHEL L.</t>
  </si>
  <si>
    <t>ANNABELLE</t>
  </si>
  <si>
    <t>LYDIE</t>
  </si>
  <si>
    <t>ROLANDE</t>
  </si>
  <si>
    <t>TIMOTHEE</t>
  </si>
  <si>
    <t>CLARA</t>
  </si>
  <si>
    <t>MARYSE</t>
  </si>
  <si>
    <t>FERDINAND</t>
  </si>
  <si>
    <t>PATRICIA</t>
  </si>
  <si>
    <t>JEROME</t>
  </si>
  <si>
    <t>THIERRY</t>
  </si>
  <si>
    <t>YAHYA</t>
  </si>
  <si>
    <t>PHILIPPE F,</t>
  </si>
  <si>
    <t>PHILIPPE P,</t>
  </si>
  <si>
    <t>ALIX</t>
  </si>
  <si>
    <t>MICHEL 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</si>
</sst>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2"/>
    </font>
    <font>
      <i/>
      <sz val="12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Fill="1" applyBorder="1" applyAlignment="1" applyProtection="1">
      <alignment horizontal="center" vertical="center" textRotation="90"/>
      <protection hidden="1"/>
    </xf>
    <xf numFmtId="2" fontId="1" fillId="0" borderId="1" xfId="0" applyNumberFormat="1" applyFont="1" applyBorder="1" applyAlignment="1" applyProtection="1">
      <alignment horizontal="center" vertical="center" textRotation="90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 vertical="center" textRotation="90"/>
      <protection hidden="1"/>
    </xf>
    <xf numFmtId="2" fontId="1" fillId="0" borderId="0" xfId="0" applyNumberFormat="1" applyFont="1" applyBorder="1" applyAlignment="1" applyProtection="1">
      <alignment horizontal="center" vertical="center" textRotation="90"/>
      <protection hidden="1"/>
    </xf>
    <xf numFmtId="2" fontId="1" fillId="0" borderId="2" xfId="0" applyNumberFormat="1" applyFon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1" fillId="0" borderId="1" xfId="0" applyFont="1" applyFill="1" applyBorder="1" applyAlignment="1" applyProtection="1">
      <alignment horizontal="center" vertical="center" textRotation="90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3" xfId="0" applyNumberFormat="1" applyFont="1" applyBorder="1" applyAlignment="1" applyProtection="1">
      <alignment horizontal="center" vertical="center" wrapText="1"/>
      <protection hidden="1"/>
    </xf>
    <xf numFmtId="2" fontId="1" fillId="0" borderId="4" xfId="0" applyNumberFormat="1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SheetLayoutView="100" workbookViewId="0" topLeftCell="A1">
      <pane xSplit="2" ySplit="14" topLeftCell="G1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L22" sqref="L22"/>
    </sheetView>
  </sheetViews>
  <sheetFormatPr defaultColWidth="11.421875" defaultRowHeight="12.75"/>
  <cols>
    <col min="1" max="1" width="5.00390625" style="1" bestFit="1" customWidth="1"/>
    <col min="2" max="2" width="25.7109375" style="1" bestFit="1" customWidth="1"/>
    <col min="3" max="3" width="5.28125" style="5" bestFit="1" customWidth="1"/>
    <col min="4" max="7" width="5.28125" style="1" bestFit="1" customWidth="1"/>
    <col min="8" max="8" width="5.28125" style="5" bestFit="1" customWidth="1"/>
    <col min="9" max="11" width="5.28125" style="1" bestFit="1" customWidth="1"/>
    <col min="12" max="12" width="7.00390625" style="1" bestFit="1" customWidth="1"/>
    <col min="13" max="13" width="5.28125" style="1" bestFit="1" customWidth="1"/>
    <col min="14" max="14" width="19.8515625" style="1" customWidth="1"/>
    <col min="15" max="16384" width="11.421875" style="1" customWidth="1"/>
  </cols>
  <sheetData>
    <row r="1" spans="1:14" ht="19.5" customHeight="1">
      <c r="A1" s="17" t="s">
        <v>69</v>
      </c>
      <c r="B1" s="17"/>
      <c r="C1" s="19" t="s">
        <v>68</v>
      </c>
      <c r="D1" s="18" t="s">
        <v>33</v>
      </c>
      <c r="E1" s="18" t="s">
        <v>34</v>
      </c>
      <c r="F1" s="18" t="s">
        <v>35</v>
      </c>
      <c r="G1" s="18" t="s">
        <v>36</v>
      </c>
      <c r="H1" s="19" t="s">
        <v>48</v>
      </c>
      <c r="I1" s="19" t="s">
        <v>52</v>
      </c>
      <c r="J1" s="19" t="s">
        <v>53</v>
      </c>
      <c r="K1" s="19" t="s">
        <v>54</v>
      </c>
      <c r="L1" s="19" t="s">
        <v>67</v>
      </c>
      <c r="M1" s="18" t="s">
        <v>14</v>
      </c>
      <c r="N1" s="17" t="s">
        <v>24</v>
      </c>
    </row>
    <row r="2" spans="1:14" ht="19.5">
      <c r="A2" s="17"/>
      <c r="B2" s="17"/>
      <c r="C2" s="19"/>
      <c r="D2" s="18"/>
      <c r="E2" s="18"/>
      <c r="F2" s="18"/>
      <c r="G2" s="18"/>
      <c r="H2" s="19"/>
      <c r="I2" s="19"/>
      <c r="J2" s="19"/>
      <c r="K2" s="19"/>
      <c r="L2" s="19"/>
      <c r="M2" s="18"/>
      <c r="N2" s="17"/>
    </row>
    <row r="3" spans="1:14" ht="36" customHeight="1">
      <c r="A3" s="17"/>
      <c r="B3" s="17"/>
      <c r="C3" s="19"/>
      <c r="D3" s="18"/>
      <c r="E3" s="18"/>
      <c r="F3" s="18"/>
      <c r="G3" s="18"/>
      <c r="H3" s="19"/>
      <c r="I3" s="19"/>
      <c r="J3" s="19"/>
      <c r="K3" s="19"/>
      <c r="L3" s="19"/>
      <c r="M3" s="18"/>
      <c r="N3" s="17"/>
    </row>
    <row r="4" spans="1:14" ht="19.5">
      <c r="A4" s="17"/>
      <c r="B4" s="17"/>
      <c r="C4" s="19"/>
      <c r="D4" s="18"/>
      <c r="E4" s="18"/>
      <c r="F4" s="18"/>
      <c r="G4" s="18"/>
      <c r="H4" s="19"/>
      <c r="I4" s="19"/>
      <c r="J4" s="19"/>
      <c r="K4" s="19"/>
      <c r="L4" s="19"/>
      <c r="M4" s="18"/>
      <c r="N4" s="20">
        <v>7284</v>
      </c>
    </row>
    <row r="5" spans="1:14" ht="19.5">
      <c r="A5" s="17"/>
      <c r="B5" s="17"/>
      <c r="C5" s="19"/>
      <c r="D5" s="18"/>
      <c r="E5" s="18"/>
      <c r="F5" s="18"/>
      <c r="G5" s="18"/>
      <c r="H5" s="19"/>
      <c r="I5" s="19"/>
      <c r="J5" s="19"/>
      <c r="K5" s="19"/>
      <c r="L5" s="19"/>
      <c r="M5" s="18"/>
      <c r="N5" s="20"/>
    </row>
    <row r="6" spans="1:14" ht="19.5">
      <c r="A6" s="17"/>
      <c r="B6" s="17"/>
      <c r="C6" s="19"/>
      <c r="D6" s="18"/>
      <c r="E6" s="18"/>
      <c r="F6" s="18"/>
      <c r="G6" s="18"/>
      <c r="H6" s="19"/>
      <c r="I6" s="19"/>
      <c r="J6" s="19"/>
      <c r="K6" s="19"/>
      <c r="L6" s="19"/>
      <c r="M6" s="18"/>
      <c r="N6" s="17" t="s">
        <v>23</v>
      </c>
    </row>
    <row r="7" spans="1:14" ht="19.5">
      <c r="A7" s="17"/>
      <c r="B7" s="17"/>
      <c r="C7" s="19"/>
      <c r="D7" s="18"/>
      <c r="E7" s="18"/>
      <c r="F7" s="18"/>
      <c r="G7" s="18"/>
      <c r="H7" s="19"/>
      <c r="I7" s="19"/>
      <c r="J7" s="19"/>
      <c r="K7" s="19"/>
      <c r="L7" s="19"/>
      <c r="M7" s="18"/>
      <c r="N7" s="17"/>
    </row>
    <row r="8" spans="1:14" ht="19.5">
      <c r="A8" s="17"/>
      <c r="B8" s="17"/>
      <c r="C8" s="19"/>
      <c r="D8" s="18"/>
      <c r="E8" s="18"/>
      <c r="F8" s="18"/>
      <c r="G8" s="18"/>
      <c r="H8" s="19"/>
      <c r="I8" s="19"/>
      <c r="J8" s="19"/>
      <c r="K8" s="19"/>
      <c r="L8" s="19"/>
      <c r="M8" s="18"/>
      <c r="N8" s="17"/>
    </row>
    <row r="9" spans="1:14" ht="19.5">
      <c r="A9" s="17"/>
      <c r="B9" s="17"/>
      <c r="C9" s="19"/>
      <c r="D9" s="18"/>
      <c r="E9" s="18"/>
      <c r="F9" s="18"/>
      <c r="G9" s="18"/>
      <c r="H9" s="19"/>
      <c r="I9" s="19"/>
      <c r="J9" s="19"/>
      <c r="K9" s="19"/>
      <c r="L9" s="19"/>
      <c r="M9" s="18"/>
      <c r="N9" s="20">
        <f>SUM(N4+M115)</f>
        <v>10693.380000000001</v>
      </c>
    </row>
    <row r="10" spans="1:14" ht="19.5">
      <c r="A10" s="17"/>
      <c r="B10" s="17"/>
      <c r="C10" s="19"/>
      <c r="D10" s="18"/>
      <c r="E10" s="18"/>
      <c r="F10" s="18"/>
      <c r="G10" s="18"/>
      <c r="H10" s="19"/>
      <c r="I10" s="19"/>
      <c r="J10" s="19"/>
      <c r="K10" s="19"/>
      <c r="L10" s="19"/>
      <c r="M10" s="18"/>
      <c r="N10" s="21"/>
    </row>
    <row r="11" spans="1:14" ht="19.5">
      <c r="A11" s="17"/>
      <c r="B11" s="17"/>
      <c r="C11" s="19"/>
      <c r="D11" s="18"/>
      <c r="E11" s="18"/>
      <c r="F11" s="18"/>
      <c r="G11" s="18"/>
      <c r="H11" s="19"/>
      <c r="I11" s="19"/>
      <c r="J11" s="19"/>
      <c r="K11" s="19"/>
      <c r="L11" s="19"/>
      <c r="M11" s="18"/>
      <c r="N11" s="17"/>
    </row>
    <row r="12" spans="1:14" ht="19.5">
      <c r="A12" s="17"/>
      <c r="B12" s="17"/>
      <c r="C12" s="19"/>
      <c r="D12" s="18"/>
      <c r="E12" s="18"/>
      <c r="F12" s="18"/>
      <c r="G12" s="18"/>
      <c r="H12" s="19"/>
      <c r="I12" s="19"/>
      <c r="J12" s="19"/>
      <c r="K12" s="19"/>
      <c r="L12" s="19"/>
      <c r="M12" s="18"/>
      <c r="N12" s="17"/>
    </row>
    <row r="13" spans="1:14" ht="19.5">
      <c r="A13" s="17"/>
      <c r="B13" s="17"/>
      <c r="C13" s="19"/>
      <c r="D13" s="18"/>
      <c r="E13" s="18"/>
      <c r="F13" s="18"/>
      <c r="G13" s="18"/>
      <c r="H13" s="19"/>
      <c r="I13" s="19"/>
      <c r="J13" s="19"/>
      <c r="K13" s="19"/>
      <c r="L13" s="19"/>
      <c r="M13" s="18"/>
      <c r="N13" s="20"/>
    </row>
    <row r="14" spans="1:14" ht="19.5">
      <c r="A14" s="17"/>
      <c r="B14" s="17"/>
      <c r="C14" s="19"/>
      <c r="D14" s="18"/>
      <c r="E14" s="18"/>
      <c r="F14" s="18"/>
      <c r="G14" s="18"/>
      <c r="H14" s="19"/>
      <c r="I14" s="19"/>
      <c r="J14" s="19"/>
      <c r="K14" s="19"/>
      <c r="L14" s="19"/>
      <c r="M14" s="18"/>
      <c r="N14" s="20"/>
    </row>
    <row r="15" spans="1:13" s="5" customFormat="1" ht="19.5">
      <c r="A15" s="3">
        <v>1</v>
      </c>
      <c r="B15" s="4" t="s">
        <v>95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5</v>
      </c>
      <c r="J15" s="3">
        <v>5</v>
      </c>
      <c r="K15" s="3">
        <v>5</v>
      </c>
      <c r="L15" s="3">
        <v>5</v>
      </c>
      <c r="M15" s="3">
        <f aca="true" t="shared" si="0" ref="M15:M46">SUM(C15:L15)</f>
        <v>22</v>
      </c>
    </row>
    <row r="16" spans="1:13" s="5" customFormat="1" ht="19.5">
      <c r="A16" s="3">
        <f>SUM(A15)+1</f>
        <v>2</v>
      </c>
      <c r="B16" s="4" t="s">
        <v>17</v>
      </c>
      <c r="C16" s="3">
        <v>5</v>
      </c>
      <c r="D16" s="3">
        <v>5</v>
      </c>
      <c r="E16" s="3">
        <v>5</v>
      </c>
      <c r="F16" s="3">
        <v>5</v>
      </c>
      <c r="G16" s="3">
        <v>5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M16" s="6">
        <f t="shared" si="0"/>
        <v>50</v>
      </c>
    </row>
    <row r="17" spans="1:13" s="5" customFormat="1" ht="19.5">
      <c r="A17" s="3">
        <f aca="true" t="shared" si="1" ref="A17:A55">SUM(A16)+1</f>
        <v>3</v>
      </c>
      <c r="B17" s="4" t="s">
        <v>113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15">
        <v>6.69</v>
      </c>
      <c r="M17" s="6">
        <f t="shared" si="0"/>
        <v>6.69</v>
      </c>
    </row>
    <row r="18" spans="1:13" s="5" customFormat="1" ht="19.5">
      <c r="A18" s="3">
        <f t="shared" si="1"/>
        <v>4</v>
      </c>
      <c r="B18" s="7" t="s">
        <v>45</v>
      </c>
      <c r="C18" s="6">
        <v>5</v>
      </c>
      <c r="D18" s="6">
        <v>5</v>
      </c>
      <c r="E18" s="6">
        <v>5</v>
      </c>
      <c r="F18" s="6">
        <v>5</v>
      </c>
      <c r="G18" s="6">
        <v>5</v>
      </c>
      <c r="H18" s="6">
        <v>5</v>
      </c>
      <c r="I18" s="6">
        <v>5</v>
      </c>
      <c r="J18" s="6">
        <v>5</v>
      </c>
      <c r="K18" s="6">
        <v>5</v>
      </c>
      <c r="L18" s="6">
        <v>5</v>
      </c>
      <c r="M18" s="6">
        <f t="shared" si="0"/>
        <v>50</v>
      </c>
    </row>
    <row r="19" spans="1:13" s="5" customFormat="1" ht="19.5">
      <c r="A19" s="3">
        <f t="shared" si="1"/>
        <v>5</v>
      </c>
      <c r="B19" s="6" t="s">
        <v>46</v>
      </c>
      <c r="C19" s="6">
        <v>5</v>
      </c>
      <c r="D19" s="6">
        <v>5</v>
      </c>
      <c r="E19" s="6">
        <v>5</v>
      </c>
      <c r="F19" s="6">
        <v>5</v>
      </c>
      <c r="G19" s="6">
        <v>5</v>
      </c>
      <c r="H19" s="6">
        <v>5</v>
      </c>
      <c r="I19" s="6">
        <v>5</v>
      </c>
      <c r="J19" s="6">
        <v>5</v>
      </c>
      <c r="K19" s="6">
        <v>5</v>
      </c>
      <c r="L19" s="6">
        <v>5</v>
      </c>
      <c r="M19" s="6">
        <f t="shared" si="0"/>
        <v>50</v>
      </c>
    </row>
    <row r="20" spans="1:13" s="5" customFormat="1" ht="19.5">
      <c r="A20" s="3">
        <f t="shared" si="1"/>
        <v>6</v>
      </c>
      <c r="B20" s="7" t="s">
        <v>0</v>
      </c>
      <c r="C20" s="6">
        <v>5</v>
      </c>
      <c r="D20" s="6">
        <v>5</v>
      </c>
      <c r="E20" s="6">
        <v>5</v>
      </c>
      <c r="F20" s="6">
        <v>5</v>
      </c>
      <c r="G20" s="6">
        <v>5</v>
      </c>
      <c r="H20" s="6">
        <v>5</v>
      </c>
      <c r="I20" s="6">
        <v>5</v>
      </c>
      <c r="J20" s="6">
        <v>5</v>
      </c>
      <c r="K20" s="6">
        <v>5</v>
      </c>
      <c r="L20" s="6">
        <v>5</v>
      </c>
      <c r="M20" s="6">
        <f t="shared" si="0"/>
        <v>50</v>
      </c>
    </row>
    <row r="21" spans="1:13" s="5" customFormat="1" ht="19.5">
      <c r="A21" s="3">
        <f t="shared" si="1"/>
        <v>7</v>
      </c>
      <c r="B21" s="7" t="s">
        <v>100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3</v>
      </c>
      <c r="J21" s="6">
        <v>5</v>
      </c>
      <c r="K21" s="6">
        <v>5</v>
      </c>
      <c r="L21" s="6">
        <v>5</v>
      </c>
      <c r="M21" s="6">
        <f t="shared" si="0"/>
        <v>18</v>
      </c>
    </row>
    <row r="22" spans="1:13" s="5" customFormat="1" ht="19.5">
      <c r="A22" s="3">
        <f t="shared" si="1"/>
        <v>8</v>
      </c>
      <c r="B22" s="7" t="s">
        <v>29</v>
      </c>
      <c r="C22" s="6">
        <v>5</v>
      </c>
      <c r="D22" s="6">
        <v>5</v>
      </c>
      <c r="E22" s="6">
        <v>5</v>
      </c>
      <c r="F22" s="6">
        <v>5</v>
      </c>
      <c r="G22" s="6">
        <v>5</v>
      </c>
      <c r="H22" s="6">
        <v>5</v>
      </c>
      <c r="I22" s="6">
        <v>5</v>
      </c>
      <c r="J22" s="6">
        <v>5</v>
      </c>
      <c r="K22" s="6">
        <v>5</v>
      </c>
      <c r="L22" s="6">
        <v>5</v>
      </c>
      <c r="M22" s="6">
        <f t="shared" si="0"/>
        <v>50</v>
      </c>
    </row>
    <row r="23" spans="1:13" s="5" customFormat="1" ht="19.5">
      <c r="A23" s="3">
        <f t="shared" si="1"/>
        <v>9</v>
      </c>
      <c r="B23" s="7" t="s">
        <v>38</v>
      </c>
      <c r="C23" s="6">
        <v>5</v>
      </c>
      <c r="D23" s="6">
        <v>5</v>
      </c>
      <c r="E23" s="6">
        <v>5</v>
      </c>
      <c r="F23" s="6">
        <v>5</v>
      </c>
      <c r="G23" s="6">
        <v>5</v>
      </c>
      <c r="H23" s="6">
        <v>5</v>
      </c>
      <c r="I23" s="6">
        <v>5</v>
      </c>
      <c r="J23" s="6">
        <v>5</v>
      </c>
      <c r="K23" s="6">
        <v>5</v>
      </c>
      <c r="L23" s="6">
        <v>5</v>
      </c>
      <c r="M23" s="6">
        <f t="shared" si="0"/>
        <v>50</v>
      </c>
    </row>
    <row r="24" spans="1:13" s="5" customFormat="1" ht="19.5">
      <c r="A24" s="3">
        <f t="shared" si="1"/>
        <v>10</v>
      </c>
      <c r="B24" s="7" t="s">
        <v>39</v>
      </c>
      <c r="C24" s="6">
        <v>5</v>
      </c>
      <c r="D24" s="6">
        <v>5</v>
      </c>
      <c r="E24" s="6">
        <v>5</v>
      </c>
      <c r="F24" s="6">
        <v>5</v>
      </c>
      <c r="G24" s="6">
        <v>5</v>
      </c>
      <c r="H24" s="6">
        <v>5</v>
      </c>
      <c r="I24" s="6">
        <v>5</v>
      </c>
      <c r="J24" s="6">
        <v>5</v>
      </c>
      <c r="K24" s="6">
        <v>5</v>
      </c>
      <c r="L24" s="6">
        <v>5</v>
      </c>
      <c r="M24" s="6">
        <f t="shared" si="0"/>
        <v>50</v>
      </c>
    </row>
    <row r="25" spans="1:13" s="5" customFormat="1" ht="19.5">
      <c r="A25" s="3">
        <f t="shared" si="1"/>
        <v>11</v>
      </c>
      <c r="B25" s="7" t="s">
        <v>16</v>
      </c>
      <c r="C25" s="6">
        <v>5</v>
      </c>
      <c r="D25" s="6">
        <v>5</v>
      </c>
      <c r="E25" s="6">
        <v>5</v>
      </c>
      <c r="F25" s="6">
        <v>5</v>
      </c>
      <c r="G25" s="6">
        <v>5</v>
      </c>
      <c r="H25" s="6">
        <v>5</v>
      </c>
      <c r="I25" s="6">
        <v>5</v>
      </c>
      <c r="J25" s="6">
        <v>5</v>
      </c>
      <c r="K25" s="6">
        <v>5</v>
      </c>
      <c r="L25" s="6">
        <v>5</v>
      </c>
      <c r="M25" s="6">
        <f t="shared" si="0"/>
        <v>50</v>
      </c>
    </row>
    <row r="26" spans="1:13" s="5" customFormat="1" ht="19.5">
      <c r="A26" s="3">
        <f t="shared" si="1"/>
        <v>12</v>
      </c>
      <c r="B26" s="7" t="s">
        <v>6</v>
      </c>
      <c r="C26" s="6">
        <v>5</v>
      </c>
      <c r="D26" s="6">
        <v>5</v>
      </c>
      <c r="E26" s="6">
        <v>5</v>
      </c>
      <c r="F26" s="6">
        <v>5</v>
      </c>
      <c r="G26" s="6">
        <v>5</v>
      </c>
      <c r="H26" s="6">
        <v>5</v>
      </c>
      <c r="I26" s="6">
        <v>5</v>
      </c>
      <c r="J26" s="6">
        <v>5</v>
      </c>
      <c r="K26" s="6">
        <v>5</v>
      </c>
      <c r="L26" s="6">
        <v>5</v>
      </c>
      <c r="M26" s="6">
        <f t="shared" si="0"/>
        <v>50</v>
      </c>
    </row>
    <row r="27" spans="1:13" s="5" customFormat="1" ht="19.5">
      <c r="A27" s="3">
        <f t="shared" si="1"/>
        <v>13</v>
      </c>
      <c r="B27" s="7" t="s">
        <v>41</v>
      </c>
      <c r="C27" s="6">
        <v>5</v>
      </c>
      <c r="D27" s="6">
        <v>5</v>
      </c>
      <c r="E27" s="6">
        <v>5</v>
      </c>
      <c r="F27" s="6">
        <v>5</v>
      </c>
      <c r="G27" s="6">
        <v>5</v>
      </c>
      <c r="H27" s="6">
        <v>5</v>
      </c>
      <c r="I27" s="6">
        <v>5</v>
      </c>
      <c r="J27" s="6">
        <v>5</v>
      </c>
      <c r="K27" s="6">
        <v>5</v>
      </c>
      <c r="L27" s="6">
        <v>5</v>
      </c>
      <c r="M27" s="6">
        <f t="shared" si="0"/>
        <v>50</v>
      </c>
    </row>
    <row r="28" spans="1:13" s="5" customFormat="1" ht="19.5">
      <c r="A28" s="3">
        <f t="shared" si="1"/>
        <v>14</v>
      </c>
      <c r="B28" s="7" t="s">
        <v>9</v>
      </c>
      <c r="C28" s="6">
        <v>5</v>
      </c>
      <c r="D28" s="6">
        <v>5</v>
      </c>
      <c r="E28" s="6">
        <v>5</v>
      </c>
      <c r="F28" s="6">
        <v>5</v>
      </c>
      <c r="G28" s="6">
        <v>5</v>
      </c>
      <c r="H28" s="6">
        <v>5</v>
      </c>
      <c r="I28" s="6">
        <v>5</v>
      </c>
      <c r="J28" s="6">
        <v>5</v>
      </c>
      <c r="K28" s="6">
        <v>5</v>
      </c>
      <c r="L28" s="6">
        <v>5</v>
      </c>
      <c r="M28" s="6">
        <f t="shared" si="0"/>
        <v>50</v>
      </c>
    </row>
    <row r="29" spans="1:13" s="5" customFormat="1" ht="19.5">
      <c r="A29" s="3">
        <f t="shared" si="1"/>
        <v>15</v>
      </c>
      <c r="B29" s="6" t="s">
        <v>25</v>
      </c>
      <c r="C29" s="6">
        <v>5</v>
      </c>
      <c r="D29" s="6">
        <v>5</v>
      </c>
      <c r="E29" s="6">
        <v>5</v>
      </c>
      <c r="F29" s="6">
        <v>5</v>
      </c>
      <c r="G29" s="6">
        <v>5</v>
      </c>
      <c r="H29" s="6">
        <v>5</v>
      </c>
      <c r="I29" s="6">
        <v>5</v>
      </c>
      <c r="J29" s="6">
        <v>5</v>
      </c>
      <c r="K29" s="6">
        <v>5</v>
      </c>
      <c r="L29" s="6">
        <v>5</v>
      </c>
      <c r="M29" s="6">
        <f t="shared" si="0"/>
        <v>50</v>
      </c>
    </row>
    <row r="30" spans="1:13" s="5" customFormat="1" ht="19.5">
      <c r="A30" s="3">
        <f t="shared" si="1"/>
        <v>16</v>
      </c>
      <c r="B30" s="6" t="s">
        <v>73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5</v>
      </c>
      <c r="I30" s="6">
        <v>5</v>
      </c>
      <c r="J30" s="6">
        <v>5</v>
      </c>
      <c r="K30" s="6">
        <v>5</v>
      </c>
      <c r="L30" s="6">
        <v>5</v>
      </c>
      <c r="M30" s="6">
        <f t="shared" si="0"/>
        <v>25</v>
      </c>
    </row>
    <row r="31" spans="1:13" s="5" customFormat="1" ht="19.5">
      <c r="A31" s="3">
        <f t="shared" si="1"/>
        <v>17</v>
      </c>
      <c r="B31" s="6" t="s">
        <v>72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5</v>
      </c>
      <c r="I31" s="6">
        <v>5</v>
      </c>
      <c r="J31" s="6">
        <v>5</v>
      </c>
      <c r="K31" s="6">
        <v>5</v>
      </c>
      <c r="L31" s="6">
        <v>5</v>
      </c>
      <c r="M31" s="6">
        <f t="shared" si="0"/>
        <v>25</v>
      </c>
    </row>
    <row r="32" spans="1:13" s="5" customFormat="1" ht="19.5">
      <c r="A32" s="3">
        <f t="shared" si="1"/>
        <v>18</v>
      </c>
      <c r="B32" s="7" t="s">
        <v>31</v>
      </c>
      <c r="C32" s="6">
        <v>5</v>
      </c>
      <c r="D32" s="6">
        <v>5</v>
      </c>
      <c r="E32" s="6">
        <v>5</v>
      </c>
      <c r="F32" s="6">
        <v>5</v>
      </c>
      <c r="G32" s="6">
        <v>5</v>
      </c>
      <c r="H32" s="6">
        <v>5</v>
      </c>
      <c r="I32" s="6">
        <v>5</v>
      </c>
      <c r="J32" s="6">
        <v>5</v>
      </c>
      <c r="K32" s="6">
        <v>5</v>
      </c>
      <c r="L32" s="6">
        <v>5</v>
      </c>
      <c r="M32" s="6">
        <f t="shared" si="0"/>
        <v>50</v>
      </c>
    </row>
    <row r="33" spans="1:13" s="5" customFormat="1" ht="19.5">
      <c r="A33" s="3">
        <f t="shared" si="1"/>
        <v>19</v>
      </c>
      <c r="B33" s="7" t="s">
        <v>92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3</v>
      </c>
      <c r="I33" s="6">
        <v>5</v>
      </c>
      <c r="J33" s="6">
        <v>5</v>
      </c>
      <c r="K33" s="6">
        <v>5</v>
      </c>
      <c r="L33" s="6">
        <v>5</v>
      </c>
      <c r="M33" s="6">
        <f t="shared" si="0"/>
        <v>23</v>
      </c>
    </row>
    <row r="34" spans="1:13" s="5" customFormat="1" ht="19.5">
      <c r="A34" s="3">
        <f t="shared" si="1"/>
        <v>20</v>
      </c>
      <c r="B34" s="7" t="s">
        <v>10</v>
      </c>
      <c r="C34" s="6">
        <v>5</v>
      </c>
      <c r="D34" s="6">
        <v>5</v>
      </c>
      <c r="E34" s="6">
        <v>5</v>
      </c>
      <c r="F34" s="6">
        <v>5</v>
      </c>
      <c r="G34" s="6">
        <v>5</v>
      </c>
      <c r="H34" s="6">
        <v>5</v>
      </c>
      <c r="I34" s="6">
        <v>5</v>
      </c>
      <c r="J34" s="6">
        <v>5</v>
      </c>
      <c r="K34" s="6">
        <v>5</v>
      </c>
      <c r="L34" s="6">
        <v>5</v>
      </c>
      <c r="M34" s="6">
        <f t="shared" si="0"/>
        <v>50</v>
      </c>
    </row>
    <row r="35" spans="1:13" s="5" customFormat="1" ht="19.5">
      <c r="A35" s="3">
        <f t="shared" si="1"/>
        <v>21</v>
      </c>
      <c r="B35" s="7" t="s">
        <v>78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5</v>
      </c>
      <c r="I35" s="6">
        <v>5</v>
      </c>
      <c r="J35" s="6">
        <v>5</v>
      </c>
      <c r="K35" s="6">
        <v>5</v>
      </c>
      <c r="L35" s="6">
        <v>5</v>
      </c>
      <c r="M35" s="6">
        <f t="shared" si="0"/>
        <v>25</v>
      </c>
    </row>
    <row r="36" spans="1:13" s="5" customFormat="1" ht="19.5">
      <c r="A36" s="3">
        <f t="shared" si="1"/>
        <v>22</v>
      </c>
      <c r="B36" s="7" t="s">
        <v>104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3</v>
      </c>
      <c r="J36" s="6">
        <v>5</v>
      </c>
      <c r="K36" s="6">
        <v>5</v>
      </c>
      <c r="L36" s="6">
        <v>5</v>
      </c>
      <c r="M36" s="6">
        <f t="shared" si="0"/>
        <v>18</v>
      </c>
    </row>
    <row r="37" spans="1:13" s="5" customFormat="1" ht="19.5">
      <c r="A37" s="3">
        <f t="shared" si="1"/>
        <v>23</v>
      </c>
      <c r="B37" s="7" t="s">
        <v>96</v>
      </c>
      <c r="C37" s="6">
        <v>5</v>
      </c>
      <c r="D37" s="6">
        <v>5</v>
      </c>
      <c r="E37" s="6">
        <v>5</v>
      </c>
      <c r="F37" s="6">
        <v>5</v>
      </c>
      <c r="G37" s="6">
        <v>5</v>
      </c>
      <c r="H37" s="6">
        <v>5</v>
      </c>
      <c r="I37" s="6">
        <v>5</v>
      </c>
      <c r="J37" s="6">
        <v>5</v>
      </c>
      <c r="K37" s="6">
        <v>5</v>
      </c>
      <c r="L37" s="6">
        <v>5</v>
      </c>
      <c r="M37" s="6">
        <f t="shared" si="0"/>
        <v>50</v>
      </c>
    </row>
    <row r="38" spans="1:13" s="5" customFormat="1" ht="19.5">
      <c r="A38" s="3">
        <f t="shared" si="1"/>
        <v>24</v>
      </c>
      <c r="B38" s="7" t="s">
        <v>97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4</v>
      </c>
      <c r="J38" s="6">
        <v>5</v>
      </c>
      <c r="K38" s="6">
        <v>5</v>
      </c>
      <c r="L38" s="6">
        <v>5</v>
      </c>
      <c r="M38" s="6">
        <f t="shared" si="0"/>
        <v>19</v>
      </c>
    </row>
    <row r="39" spans="1:13" s="5" customFormat="1" ht="19.5">
      <c r="A39" s="3">
        <f t="shared" si="1"/>
        <v>25</v>
      </c>
      <c r="B39" s="7" t="s">
        <v>98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4</v>
      </c>
      <c r="J39" s="6">
        <v>5</v>
      </c>
      <c r="K39" s="6">
        <v>5</v>
      </c>
      <c r="L39" s="6">
        <v>5</v>
      </c>
      <c r="M39" s="6">
        <f t="shared" si="0"/>
        <v>19</v>
      </c>
    </row>
    <row r="40" spans="1:13" s="5" customFormat="1" ht="19.5">
      <c r="A40" s="3">
        <f t="shared" si="1"/>
        <v>26</v>
      </c>
      <c r="B40" s="7" t="s">
        <v>76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5</v>
      </c>
      <c r="I40" s="6">
        <v>5</v>
      </c>
      <c r="J40" s="6">
        <v>5</v>
      </c>
      <c r="K40" s="6">
        <v>5</v>
      </c>
      <c r="L40" s="6">
        <v>5</v>
      </c>
      <c r="M40" s="6">
        <f t="shared" si="0"/>
        <v>25</v>
      </c>
    </row>
    <row r="41" spans="1:13" s="5" customFormat="1" ht="19.5">
      <c r="A41" s="3">
        <f t="shared" si="1"/>
        <v>27</v>
      </c>
      <c r="B41" s="7" t="s">
        <v>86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4</v>
      </c>
      <c r="I41" s="6">
        <v>5</v>
      </c>
      <c r="J41" s="6">
        <v>5</v>
      </c>
      <c r="K41" s="6">
        <v>5</v>
      </c>
      <c r="L41" s="6">
        <v>5</v>
      </c>
      <c r="M41" s="6">
        <f t="shared" si="0"/>
        <v>24</v>
      </c>
    </row>
    <row r="42" spans="1:13" s="5" customFormat="1" ht="19.5">
      <c r="A42" s="3">
        <f t="shared" si="1"/>
        <v>28</v>
      </c>
      <c r="B42" s="7" t="s">
        <v>32</v>
      </c>
      <c r="C42" s="6">
        <v>5</v>
      </c>
      <c r="D42" s="6">
        <v>5</v>
      </c>
      <c r="E42" s="6">
        <v>5</v>
      </c>
      <c r="F42" s="6">
        <v>5</v>
      </c>
      <c r="G42" s="6">
        <v>5</v>
      </c>
      <c r="H42" s="6">
        <v>5</v>
      </c>
      <c r="I42" s="6">
        <v>5</v>
      </c>
      <c r="J42" s="6">
        <v>5</v>
      </c>
      <c r="K42" s="6">
        <v>5</v>
      </c>
      <c r="L42" s="6">
        <v>5</v>
      </c>
      <c r="M42" s="6">
        <f t="shared" si="0"/>
        <v>50</v>
      </c>
    </row>
    <row r="43" spans="1:13" s="5" customFormat="1" ht="19.5">
      <c r="A43" s="3">
        <f t="shared" si="1"/>
        <v>29</v>
      </c>
      <c r="B43" s="7" t="s">
        <v>88</v>
      </c>
      <c r="C43" s="6">
        <v>3</v>
      </c>
      <c r="D43" s="6">
        <v>5</v>
      </c>
      <c r="E43" s="6">
        <v>5</v>
      </c>
      <c r="F43" s="6">
        <v>5</v>
      </c>
      <c r="G43" s="6">
        <v>5</v>
      </c>
      <c r="H43" s="6">
        <v>5</v>
      </c>
      <c r="I43" s="6">
        <v>5</v>
      </c>
      <c r="J43" s="6">
        <v>5</v>
      </c>
      <c r="K43" s="6">
        <v>5</v>
      </c>
      <c r="L43" s="6">
        <v>5</v>
      </c>
      <c r="M43" s="6">
        <f t="shared" si="0"/>
        <v>48</v>
      </c>
    </row>
    <row r="44" spans="1:13" s="5" customFormat="1" ht="19.5">
      <c r="A44" s="3">
        <f t="shared" si="1"/>
        <v>30</v>
      </c>
      <c r="B44" s="7" t="s">
        <v>89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4</v>
      </c>
      <c r="I44" s="6">
        <v>5</v>
      </c>
      <c r="J44" s="6">
        <v>5</v>
      </c>
      <c r="K44" s="6">
        <v>5</v>
      </c>
      <c r="L44" s="6">
        <v>5</v>
      </c>
      <c r="M44" s="6">
        <f t="shared" si="0"/>
        <v>24</v>
      </c>
    </row>
    <row r="45" spans="1:13" s="5" customFormat="1" ht="19.5">
      <c r="A45" s="3">
        <f t="shared" si="1"/>
        <v>31</v>
      </c>
      <c r="B45" s="7" t="s">
        <v>50</v>
      </c>
      <c r="C45" s="6">
        <v>5</v>
      </c>
      <c r="D45" s="6">
        <v>5</v>
      </c>
      <c r="E45" s="6">
        <v>5</v>
      </c>
      <c r="F45" s="6">
        <v>5</v>
      </c>
      <c r="G45" s="6">
        <v>5</v>
      </c>
      <c r="H45" s="6">
        <v>5</v>
      </c>
      <c r="I45" s="6">
        <v>5</v>
      </c>
      <c r="J45" s="6">
        <v>5</v>
      </c>
      <c r="K45" s="6">
        <v>5</v>
      </c>
      <c r="L45" s="6">
        <v>5</v>
      </c>
      <c r="M45" s="6">
        <f t="shared" si="0"/>
        <v>50</v>
      </c>
    </row>
    <row r="46" spans="1:13" s="5" customFormat="1" ht="19.5">
      <c r="A46" s="3">
        <f t="shared" si="1"/>
        <v>32</v>
      </c>
      <c r="B46" s="7" t="s">
        <v>106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5</v>
      </c>
      <c r="K46" s="6">
        <v>5</v>
      </c>
      <c r="L46" s="6">
        <v>5</v>
      </c>
      <c r="M46" s="6">
        <f t="shared" si="0"/>
        <v>15</v>
      </c>
    </row>
    <row r="47" spans="1:13" s="5" customFormat="1" ht="19.5">
      <c r="A47" s="3">
        <f t="shared" si="1"/>
        <v>33</v>
      </c>
      <c r="B47" s="7" t="s">
        <v>91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3</v>
      </c>
      <c r="I47" s="6">
        <v>5</v>
      </c>
      <c r="J47" s="6">
        <v>5</v>
      </c>
      <c r="K47" s="6">
        <v>5</v>
      </c>
      <c r="L47" s="6">
        <v>5</v>
      </c>
      <c r="M47" s="6">
        <f aca="true" t="shared" si="2" ref="M47:M78">SUM(C47:L47)</f>
        <v>23</v>
      </c>
    </row>
    <row r="48" spans="1:13" s="5" customFormat="1" ht="19.5">
      <c r="A48" s="3">
        <f t="shared" si="1"/>
        <v>34</v>
      </c>
      <c r="B48" s="7" t="s">
        <v>11</v>
      </c>
      <c r="C48" s="6">
        <v>5</v>
      </c>
      <c r="D48" s="6">
        <v>5</v>
      </c>
      <c r="E48" s="6">
        <v>5</v>
      </c>
      <c r="F48" s="6">
        <v>5</v>
      </c>
      <c r="G48" s="6">
        <v>5</v>
      </c>
      <c r="H48" s="6">
        <v>5</v>
      </c>
      <c r="I48" s="6">
        <v>5</v>
      </c>
      <c r="J48" s="6">
        <v>5</v>
      </c>
      <c r="K48" s="6">
        <v>5</v>
      </c>
      <c r="L48" s="6">
        <v>5</v>
      </c>
      <c r="M48" s="6">
        <f t="shared" si="2"/>
        <v>50</v>
      </c>
    </row>
    <row r="49" spans="1:13" s="5" customFormat="1" ht="19.5">
      <c r="A49" s="3">
        <f t="shared" si="1"/>
        <v>35</v>
      </c>
      <c r="B49" s="7" t="s">
        <v>87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4</v>
      </c>
      <c r="I49" s="6">
        <v>5</v>
      </c>
      <c r="J49" s="6">
        <v>5</v>
      </c>
      <c r="K49" s="6">
        <v>5</v>
      </c>
      <c r="L49" s="6">
        <v>5</v>
      </c>
      <c r="M49" s="6">
        <f t="shared" si="2"/>
        <v>24</v>
      </c>
    </row>
    <row r="50" spans="1:13" s="5" customFormat="1" ht="19.5">
      <c r="A50" s="3">
        <f t="shared" si="1"/>
        <v>36</v>
      </c>
      <c r="B50" s="7" t="s">
        <v>1</v>
      </c>
      <c r="C50" s="6">
        <v>5</v>
      </c>
      <c r="D50" s="6">
        <v>5</v>
      </c>
      <c r="E50" s="6">
        <v>5</v>
      </c>
      <c r="F50" s="6">
        <v>5</v>
      </c>
      <c r="G50" s="6">
        <v>5</v>
      </c>
      <c r="H50" s="6">
        <v>5</v>
      </c>
      <c r="I50" s="6">
        <v>5</v>
      </c>
      <c r="J50" s="6">
        <v>5</v>
      </c>
      <c r="K50" s="6">
        <v>5</v>
      </c>
      <c r="L50" s="6">
        <v>5</v>
      </c>
      <c r="M50" s="6">
        <f t="shared" si="2"/>
        <v>50</v>
      </c>
    </row>
    <row r="51" spans="1:13" s="5" customFormat="1" ht="19.5">
      <c r="A51" s="3">
        <f t="shared" si="1"/>
        <v>37</v>
      </c>
      <c r="B51" s="7" t="s">
        <v>2</v>
      </c>
      <c r="C51" s="6">
        <v>5</v>
      </c>
      <c r="D51" s="6">
        <v>5</v>
      </c>
      <c r="E51" s="6">
        <v>5</v>
      </c>
      <c r="F51" s="6">
        <v>5</v>
      </c>
      <c r="G51" s="6">
        <v>5</v>
      </c>
      <c r="H51" s="6">
        <v>5</v>
      </c>
      <c r="I51" s="6">
        <v>5</v>
      </c>
      <c r="J51" s="6">
        <v>5</v>
      </c>
      <c r="K51" s="6">
        <v>5</v>
      </c>
      <c r="L51" s="6">
        <v>5</v>
      </c>
      <c r="M51" s="6">
        <f t="shared" si="2"/>
        <v>50</v>
      </c>
    </row>
    <row r="52" spans="1:13" s="5" customFormat="1" ht="19.5">
      <c r="A52" s="3">
        <f t="shared" si="1"/>
        <v>38</v>
      </c>
      <c r="B52" s="7" t="s">
        <v>37</v>
      </c>
      <c r="C52" s="6">
        <v>5</v>
      </c>
      <c r="D52" s="6">
        <v>5</v>
      </c>
      <c r="E52" s="6">
        <v>5</v>
      </c>
      <c r="F52" s="6">
        <v>5</v>
      </c>
      <c r="G52" s="6">
        <v>5</v>
      </c>
      <c r="H52" s="6">
        <v>5</v>
      </c>
      <c r="I52" s="6">
        <v>5</v>
      </c>
      <c r="J52" s="6">
        <v>5</v>
      </c>
      <c r="K52" s="6">
        <v>5</v>
      </c>
      <c r="L52" s="6">
        <v>5</v>
      </c>
      <c r="M52" s="6">
        <f t="shared" si="2"/>
        <v>50</v>
      </c>
    </row>
    <row r="53" spans="1:13" s="5" customFormat="1" ht="19.5">
      <c r="A53" s="3">
        <f t="shared" si="1"/>
        <v>39</v>
      </c>
      <c r="B53" s="7" t="s">
        <v>15</v>
      </c>
      <c r="C53" s="6">
        <v>5</v>
      </c>
      <c r="D53" s="6">
        <v>5</v>
      </c>
      <c r="E53" s="6">
        <v>5</v>
      </c>
      <c r="F53" s="6">
        <v>5</v>
      </c>
      <c r="G53" s="6">
        <v>5</v>
      </c>
      <c r="H53" s="6">
        <v>5</v>
      </c>
      <c r="I53" s="6">
        <v>5</v>
      </c>
      <c r="J53" s="6">
        <v>5</v>
      </c>
      <c r="K53" s="6">
        <v>5</v>
      </c>
      <c r="L53" s="6">
        <v>5</v>
      </c>
      <c r="M53" s="6">
        <f t="shared" si="2"/>
        <v>50</v>
      </c>
    </row>
    <row r="54" spans="1:13" s="5" customFormat="1" ht="19.5">
      <c r="A54" s="3">
        <f t="shared" si="1"/>
        <v>40</v>
      </c>
      <c r="B54" s="7" t="s">
        <v>61</v>
      </c>
      <c r="C54" s="6">
        <v>0</v>
      </c>
      <c r="D54" s="6">
        <v>0</v>
      </c>
      <c r="E54" s="6">
        <v>0</v>
      </c>
      <c r="F54" s="6">
        <v>5</v>
      </c>
      <c r="G54" s="6">
        <v>5</v>
      </c>
      <c r="H54" s="6">
        <v>5</v>
      </c>
      <c r="I54" s="6">
        <v>5</v>
      </c>
      <c r="J54" s="6">
        <v>5</v>
      </c>
      <c r="K54" s="6">
        <v>5</v>
      </c>
      <c r="L54" s="6">
        <v>5</v>
      </c>
      <c r="M54" s="6">
        <f t="shared" si="2"/>
        <v>35</v>
      </c>
    </row>
    <row r="55" spans="1:13" s="5" customFormat="1" ht="19.5">
      <c r="A55" s="3">
        <f t="shared" si="1"/>
        <v>41</v>
      </c>
      <c r="B55" s="7" t="s">
        <v>83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4</v>
      </c>
      <c r="I55" s="6">
        <v>5</v>
      </c>
      <c r="J55" s="6">
        <v>5</v>
      </c>
      <c r="K55" s="6">
        <v>5</v>
      </c>
      <c r="L55" s="6">
        <v>5</v>
      </c>
      <c r="M55" s="6">
        <f t="shared" si="2"/>
        <v>24</v>
      </c>
    </row>
    <row r="56" spans="1:13" s="5" customFormat="1" ht="19.5">
      <c r="A56" s="6"/>
      <c r="B56" s="7" t="s">
        <v>42</v>
      </c>
      <c r="C56" s="6">
        <v>5</v>
      </c>
      <c r="D56" s="6">
        <v>5</v>
      </c>
      <c r="E56" s="6">
        <v>5</v>
      </c>
      <c r="F56" s="6">
        <v>5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f t="shared" si="2"/>
        <v>20</v>
      </c>
    </row>
    <row r="57" spans="1:13" s="5" customFormat="1" ht="19.5">
      <c r="A57" s="6">
        <f>SUM(A55)+1</f>
        <v>42</v>
      </c>
      <c r="B57" s="7" t="s">
        <v>13</v>
      </c>
      <c r="C57" s="6">
        <v>5</v>
      </c>
      <c r="D57" s="6">
        <v>5</v>
      </c>
      <c r="E57" s="6">
        <v>5</v>
      </c>
      <c r="F57" s="6">
        <v>5</v>
      </c>
      <c r="G57" s="6">
        <v>5</v>
      </c>
      <c r="H57" s="6">
        <v>5</v>
      </c>
      <c r="I57" s="6">
        <v>5</v>
      </c>
      <c r="J57" s="6">
        <v>5</v>
      </c>
      <c r="K57" s="6">
        <v>5</v>
      </c>
      <c r="L57" s="6">
        <v>5</v>
      </c>
      <c r="M57" s="6">
        <f t="shared" si="2"/>
        <v>50</v>
      </c>
    </row>
    <row r="58" spans="1:13" s="5" customFormat="1" ht="19.5">
      <c r="A58" s="6">
        <f>SUM(A57)+1</f>
        <v>43</v>
      </c>
      <c r="B58" s="7" t="s">
        <v>85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4</v>
      </c>
      <c r="I58" s="6">
        <v>5</v>
      </c>
      <c r="J58" s="6">
        <v>5</v>
      </c>
      <c r="K58" s="6">
        <v>5</v>
      </c>
      <c r="L58" s="6">
        <v>5</v>
      </c>
      <c r="M58" s="6">
        <f t="shared" si="2"/>
        <v>24</v>
      </c>
    </row>
    <row r="59" spans="1:13" s="5" customFormat="1" ht="19.5">
      <c r="A59" s="6">
        <f aca="true" t="shared" si="3" ref="A59:A114">SUM(A58)+1</f>
        <v>44</v>
      </c>
      <c r="B59" s="7" t="s">
        <v>43</v>
      </c>
      <c r="C59" s="6">
        <v>5</v>
      </c>
      <c r="D59" s="6">
        <v>5</v>
      </c>
      <c r="E59" s="6">
        <v>5</v>
      </c>
      <c r="F59" s="6">
        <v>5</v>
      </c>
      <c r="G59" s="6">
        <v>5</v>
      </c>
      <c r="H59" s="6">
        <v>5</v>
      </c>
      <c r="I59" s="6">
        <v>5</v>
      </c>
      <c r="J59" s="6">
        <v>5</v>
      </c>
      <c r="K59" s="6">
        <v>5</v>
      </c>
      <c r="L59" s="6">
        <v>5</v>
      </c>
      <c r="M59" s="6">
        <f t="shared" si="2"/>
        <v>50</v>
      </c>
    </row>
    <row r="60" spans="1:13" s="5" customFormat="1" ht="19.5">
      <c r="A60" s="6">
        <f t="shared" si="3"/>
        <v>45</v>
      </c>
      <c r="B60" s="7" t="s">
        <v>59</v>
      </c>
      <c r="C60" s="6">
        <v>0</v>
      </c>
      <c r="D60" s="6">
        <v>0</v>
      </c>
      <c r="E60" s="6">
        <v>3</v>
      </c>
      <c r="F60" s="6">
        <v>5</v>
      </c>
      <c r="G60" s="6">
        <v>5</v>
      </c>
      <c r="H60" s="6">
        <v>5</v>
      </c>
      <c r="I60" s="6">
        <v>5</v>
      </c>
      <c r="J60" s="6">
        <v>5</v>
      </c>
      <c r="K60" s="6">
        <v>5</v>
      </c>
      <c r="L60" s="6">
        <v>5</v>
      </c>
      <c r="M60" s="6">
        <f t="shared" si="2"/>
        <v>38</v>
      </c>
    </row>
    <row r="61" spans="1:13" s="5" customFormat="1" ht="19.5">
      <c r="A61" s="6">
        <f t="shared" si="3"/>
        <v>46</v>
      </c>
      <c r="B61" s="6" t="s">
        <v>7</v>
      </c>
      <c r="C61" s="6">
        <v>5</v>
      </c>
      <c r="D61" s="6">
        <v>5</v>
      </c>
      <c r="E61" s="6">
        <v>5</v>
      </c>
      <c r="F61" s="6">
        <v>5</v>
      </c>
      <c r="G61" s="6">
        <v>5</v>
      </c>
      <c r="H61" s="6">
        <v>5</v>
      </c>
      <c r="I61" s="6">
        <v>5</v>
      </c>
      <c r="J61" s="6">
        <v>5</v>
      </c>
      <c r="K61" s="6">
        <v>5</v>
      </c>
      <c r="L61" s="6">
        <v>5</v>
      </c>
      <c r="M61" s="6">
        <f t="shared" si="2"/>
        <v>50</v>
      </c>
    </row>
    <row r="62" spans="1:13" s="5" customFormat="1" ht="19.5">
      <c r="A62" s="6">
        <f t="shared" si="3"/>
        <v>47</v>
      </c>
      <c r="B62" s="7" t="s">
        <v>12</v>
      </c>
      <c r="C62" s="6">
        <v>5</v>
      </c>
      <c r="D62" s="6">
        <v>5</v>
      </c>
      <c r="E62" s="6">
        <v>5</v>
      </c>
      <c r="F62" s="6">
        <v>5</v>
      </c>
      <c r="G62" s="6">
        <v>5</v>
      </c>
      <c r="H62" s="6">
        <v>5</v>
      </c>
      <c r="I62" s="6">
        <v>5</v>
      </c>
      <c r="J62" s="6">
        <v>5</v>
      </c>
      <c r="K62" s="6">
        <v>5</v>
      </c>
      <c r="L62" s="6">
        <v>5</v>
      </c>
      <c r="M62" s="6">
        <f t="shared" si="2"/>
        <v>50</v>
      </c>
    </row>
    <row r="63" spans="1:13" s="5" customFormat="1" ht="19.5">
      <c r="A63" s="6">
        <f t="shared" si="3"/>
        <v>48</v>
      </c>
      <c r="B63" s="7" t="s">
        <v>57</v>
      </c>
      <c r="C63" s="6">
        <v>0</v>
      </c>
      <c r="D63" s="6">
        <v>0</v>
      </c>
      <c r="E63" s="6">
        <v>5</v>
      </c>
      <c r="F63" s="6">
        <v>5</v>
      </c>
      <c r="G63" s="6">
        <v>5</v>
      </c>
      <c r="H63" s="6">
        <v>5</v>
      </c>
      <c r="I63" s="6">
        <v>5</v>
      </c>
      <c r="J63" s="6">
        <v>5</v>
      </c>
      <c r="K63" s="6">
        <v>5</v>
      </c>
      <c r="L63" s="6">
        <v>5</v>
      </c>
      <c r="M63" s="6">
        <f t="shared" si="2"/>
        <v>40</v>
      </c>
    </row>
    <row r="64" spans="1:13" s="5" customFormat="1" ht="19.5">
      <c r="A64" s="6">
        <f t="shared" si="3"/>
        <v>49</v>
      </c>
      <c r="B64" s="7" t="s">
        <v>108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5</v>
      </c>
      <c r="L64" s="6">
        <v>5</v>
      </c>
      <c r="M64" s="6">
        <f t="shared" si="2"/>
        <v>10</v>
      </c>
    </row>
    <row r="65" spans="1:13" s="5" customFormat="1" ht="19.5">
      <c r="A65" s="6">
        <f t="shared" si="3"/>
        <v>50</v>
      </c>
      <c r="B65" s="7" t="s">
        <v>82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4</v>
      </c>
      <c r="I65" s="6">
        <v>5</v>
      </c>
      <c r="J65" s="6">
        <v>5</v>
      </c>
      <c r="K65" s="6">
        <v>5</v>
      </c>
      <c r="L65" s="6">
        <v>5</v>
      </c>
      <c r="M65" s="6">
        <f t="shared" si="2"/>
        <v>24</v>
      </c>
    </row>
    <row r="66" spans="1:13" s="5" customFormat="1" ht="19.5">
      <c r="A66" s="6">
        <f t="shared" si="3"/>
        <v>51</v>
      </c>
      <c r="B66" s="7" t="s">
        <v>28</v>
      </c>
      <c r="C66" s="6">
        <v>5</v>
      </c>
      <c r="D66" s="6">
        <v>5</v>
      </c>
      <c r="E66" s="6">
        <v>5</v>
      </c>
      <c r="F66" s="6">
        <v>5</v>
      </c>
      <c r="G66" s="6">
        <v>5</v>
      </c>
      <c r="H66" s="6">
        <v>5</v>
      </c>
      <c r="I66" s="6">
        <v>5</v>
      </c>
      <c r="J66" s="6">
        <v>5</v>
      </c>
      <c r="K66" s="6">
        <v>5</v>
      </c>
      <c r="L66" s="6">
        <v>5</v>
      </c>
      <c r="M66" s="6">
        <f t="shared" si="2"/>
        <v>50</v>
      </c>
    </row>
    <row r="67" spans="1:13" s="5" customFormat="1" ht="19.5">
      <c r="A67" s="6">
        <f t="shared" si="3"/>
        <v>52</v>
      </c>
      <c r="B67" s="7" t="s">
        <v>79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5</v>
      </c>
      <c r="I67" s="6">
        <v>5</v>
      </c>
      <c r="J67" s="6">
        <v>5</v>
      </c>
      <c r="K67" s="6">
        <v>5</v>
      </c>
      <c r="L67" s="6">
        <v>5</v>
      </c>
      <c r="M67" s="6">
        <f t="shared" si="2"/>
        <v>25</v>
      </c>
    </row>
    <row r="68" spans="1:13" s="5" customFormat="1" ht="19.5">
      <c r="A68" s="6">
        <f t="shared" si="3"/>
        <v>53</v>
      </c>
      <c r="B68" s="7" t="s">
        <v>84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4</v>
      </c>
      <c r="I68" s="6">
        <v>5</v>
      </c>
      <c r="J68" s="6">
        <v>5</v>
      </c>
      <c r="K68" s="6">
        <v>5</v>
      </c>
      <c r="L68" s="6">
        <v>5</v>
      </c>
      <c r="M68" s="6">
        <f t="shared" si="2"/>
        <v>24</v>
      </c>
    </row>
    <row r="69" spans="1:13" s="5" customFormat="1" ht="19.5">
      <c r="A69" s="6">
        <f t="shared" si="3"/>
        <v>54</v>
      </c>
      <c r="B69" s="7" t="s">
        <v>60</v>
      </c>
      <c r="C69" s="6">
        <v>0</v>
      </c>
      <c r="D69" s="6">
        <v>0</v>
      </c>
      <c r="E69" s="6">
        <v>1</v>
      </c>
      <c r="F69" s="6">
        <v>5</v>
      </c>
      <c r="G69" s="6">
        <v>5</v>
      </c>
      <c r="H69" s="6">
        <v>5</v>
      </c>
      <c r="I69" s="6">
        <v>5</v>
      </c>
      <c r="J69" s="6">
        <v>5</v>
      </c>
      <c r="K69" s="6">
        <v>5</v>
      </c>
      <c r="L69" s="6">
        <v>5</v>
      </c>
      <c r="M69" s="6">
        <f t="shared" si="2"/>
        <v>36</v>
      </c>
    </row>
    <row r="70" spans="1:13" s="5" customFormat="1" ht="19.5">
      <c r="A70" s="6">
        <f t="shared" si="3"/>
        <v>55</v>
      </c>
      <c r="B70" s="7" t="s">
        <v>18</v>
      </c>
      <c r="C70" s="6">
        <v>5</v>
      </c>
      <c r="D70" s="6">
        <v>5</v>
      </c>
      <c r="E70" s="6">
        <v>5</v>
      </c>
      <c r="F70" s="6">
        <v>5</v>
      </c>
      <c r="G70" s="6">
        <v>5</v>
      </c>
      <c r="H70" s="6">
        <v>5</v>
      </c>
      <c r="I70" s="6">
        <v>5</v>
      </c>
      <c r="J70" s="6">
        <v>5</v>
      </c>
      <c r="K70" s="6">
        <v>5</v>
      </c>
      <c r="L70" s="6">
        <v>5</v>
      </c>
      <c r="M70" s="6">
        <f t="shared" si="2"/>
        <v>50</v>
      </c>
    </row>
    <row r="71" spans="1:13" s="5" customFormat="1" ht="19.5">
      <c r="A71" s="6">
        <f t="shared" si="3"/>
        <v>56</v>
      </c>
      <c r="B71" s="7" t="s">
        <v>101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3</v>
      </c>
      <c r="J71" s="6">
        <v>5</v>
      </c>
      <c r="K71" s="6">
        <v>5</v>
      </c>
      <c r="L71" s="6">
        <v>5</v>
      </c>
      <c r="M71" s="6">
        <f t="shared" si="2"/>
        <v>18</v>
      </c>
    </row>
    <row r="72" spans="1:13" s="5" customFormat="1" ht="19.5">
      <c r="A72" s="6">
        <f t="shared" si="3"/>
        <v>57</v>
      </c>
      <c r="B72" s="7" t="s">
        <v>40</v>
      </c>
      <c r="C72" s="6">
        <v>5</v>
      </c>
      <c r="D72" s="6">
        <v>5</v>
      </c>
      <c r="E72" s="6">
        <v>5</v>
      </c>
      <c r="F72" s="6">
        <v>5</v>
      </c>
      <c r="G72" s="6">
        <v>5</v>
      </c>
      <c r="H72" s="6">
        <v>5</v>
      </c>
      <c r="I72" s="6">
        <v>5</v>
      </c>
      <c r="J72" s="6">
        <v>5</v>
      </c>
      <c r="K72" s="6">
        <v>5</v>
      </c>
      <c r="L72" s="6">
        <v>5</v>
      </c>
      <c r="M72" s="6">
        <f t="shared" si="2"/>
        <v>50</v>
      </c>
    </row>
    <row r="73" spans="1:13" s="5" customFormat="1" ht="19.5">
      <c r="A73" s="6">
        <f t="shared" si="3"/>
        <v>58</v>
      </c>
      <c r="B73" s="7" t="s">
        <v>63</v>
      </c>
      <c r="C73" s="6">
        <v>0</v>
      </c>
      <c r="D73" s="6">
        <v>0</v>
      </c>
      <c r="E73" s="6">
        <v>0</v>
      </c>
      <c r="F73" s="6">
        <v>2</v>
      </c>
      <c r="G73" s="6">
        <v>5</v>
      </c>
      <c r="H73" s="6">
        <v>5</v>
      </c>
      <c r="I73" s="6">
        <v>5</v>
      </c>
      <c r="J73" s="6">
        <v>5</v>
      </c>
      <c r="K73" s="6">
        <v>5</v>
      </c>
      <c r="L73" s="6">
        <v>5</v>
      </c>
      <c r="M73" s="6">
        <f t="shared" si="2"/>
        <v>32</v>
      </c>
    </row>
    <row r="74" spans="1:13" s="5" customFormat="1" ht="19.5">
      <c r="A74" s="6"/>
      <c r="B74" s="7" t="s">
        <v>93</v>
      </c>
      <c r="C74" s="6">
        <v>5</v>
      </c>
      <c r="D74" s="6">
        <v>5</v>
      </c>
      <c r="E74" s="6">
        <v>5</v>
      </c>
      <c r="F74" s="6">
        <v>5</v>
      </c>
      <c r="G74" s="6">
        <v>5</v>
      </c>
      <c r="H74" s="6">
        <v>5</v>
      </c>
      <c r="I74" s="6">
        <v>0</v>
      </c>
      <c r="J74" s="6">
        <v>0</v>
      </c>
      <c r="K74" s="6">
        <v>0</v>
      </c>
      <c r="L74" s="6">
        <v>0</v>
      </c>
      <c r="M74" s="6">
        <f t="shared" si="2"/>
        <v>30</v>
      </c>
    </row>
    <row r="75" spans="1:13" s="5" customFormat="1" ht="19.5">
      <c r="A75" s="6">
        <f>SUM(A73)+1</f>
        <v>59</v>
      </c>
      <c r="B75" s="7" t="s">
        <v>56</v>
      </c>
      <c r="C75" s="6">
        <v>0</v>
      </c>
      <c r="D75" s="6">
        <v>4</v>
      </c>
      <c r="E75" s="6">
        <v>5</v>
      </c>
      <c r="F75" s="6">
        <v>5</v>
      </c>
      <c r="G75" s="6">
        <v>5</v>
      </c>
      <c r="H75" s="6">
        <v>5</v>
      </c>
      <c r="I75" s="6">
        <v>5</v>
      </c>
      <c r="J75" s="6">
        <v>5</v>
      </c>
      <c r="K75" s="6">
        <v>5</v>
      </c>
      <c r="L75" s="6">
        <v>5</v>
      </c>
      <c r="M75" s="6">
        <f t="shared" si="2"/>
        <v>44</v>
      </c>
    </row>
    <row r="76" spans="1:13" s="5" customFormat="1" ht="19.5">
      <c r="A76" s="6">
        <f t="shared" si="3"/>
        <v>60</v>
      </c>
      <c r="B76" s="6" t="s">
        <v>51</v>
      </c>
      <c r="C76" s="6">
        <v>5</v>
      </c>
      <c r="D76" s="6">
        <v>5</v>
      </c>
      <c r="E76" s="6">
        <v>5</v>
      </c>
      <c r="F76" s="6">
        <v>5</v>
      </c>
      <c r="G76" s="6">
        <v>5</v>
      </c>
      <c r="H76" s="6">
        <v>5</v>
      </c>
      <c r="I76" s="6">
        <v>5</v>
      </c>
      <c r="J76" s="6">
        <v>5</v>
      </c>
      <c r="K76" s="6">
        <v>5</v>
      </c>
      <c r="L76" s="6">
        <v>5</v>
      </c>
      <c r="M76" s="6">
        <f t="shared" si="2"/>
        <v>50</v>
      </c>
    </row>
    <row r="77" spans="1:13" s="5" customFormat="1" ht="19.5">
      <c r="A77" s="6">
        <f t="shared" si="3"/>
        <v>61</v>
      </c>
      <c r="B77" s="6" t="s">
        <v>94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3</v>
      </c>
      <c r="I77" s="6">
        <v>5</v>
      </c>
      <c r="J77" s="6">
        <v>5</v>
      </c>
      <c r="K77" s="6">
        <v>5</v>
      </c>
      <c r="L77" s="6">
        <v>5</v>
      </c>
      <c r="M77" s="6">
        <f t="shared" si="2"/>
        <v>23</v>
      </c>
    </row>
    <row r="78" spans="1:13" s="5" customFormat="1" ht="19.5">
      <c r="A78" s="6">
        <f t="shared" si="3"/>
        <v>62</v>
      </c>
      <c r="B78" s="7" t="s">
        <v>47</v>
      </c>
      <c r="C78" s="6">
        <v>5</v>
      </c>
      <c r="D78" s="6">
        <v>5</v>
      </c>
      <c r="E78" s="6">
        <v>5</v>
      </c>
      <c r="F78" s="6">
        <v>5</v>
      </c>
      <c r="G78" s="6">
        <v>5</v>
      </c>
      <c r="H78" s="6">
        <v>5</v>
      </c>
      <c r="I78" s="6">
        <v>5</v>
      </c>
      <c r="J78" s="6">
        <v>5</v>
      </c>
      <c r="K78" s="6">
        <v>5</v>
      </c>
      <c r="L78" s="6">
        <v>5</v>
      </c>
      <c r="M78" s="6">
        <f t="shared" si="2"/>
        <v>50</v>
      </c>
    </row>
    <row r="79" spans="1:13" s="5" customFormat="1" ht="19.5">
      <c r="A79" s="6">
        <f t="shared" si="3"/>
        <v>63</v>
      </c>
      <c r="B79" s="6" t="s">
        <v>26</v>
      </c>
      <c r="C79" s="6">
        <v>5</v>
      </c>
      <c r="D79" s="6">
        <v>5</v>
      </c>
      <c r="E79" s="6">
        <v>5</v>
      </c>
      <c r="F79" s="6">
        <v>5</v>
      </c>
      <c r="G79" s="6">
        <v>5</v>
      </c>
      <c r="H79" s="6">
        <v>5</v>
      </c>
      <c r="I79" s="6">
        <v>5</v>
      </c>
      <c r="J79" s="6">
        <v>5</v>
      </c>
      <c r="K79" s="6">
        <v>5</v>
      </c>
      <c r="L79" s="6">
        <v>5</v>
      </c>
      <c r="M79" s="6">
        <f aca="true" t="shared" si="4" ref="M79:M110">SUM(C79:L79)</f>
        <v>50</v>
      </c>
    </row>
    <row r="80" spans="1:13" s="5" customFormat="1" ht="19.5">
      <c r="A80" s="6">
        <f t="shared" si="3"/>
        <v>64</v>
      </c>
      <c r="B80" s="6" t="s">
        <v>105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2</v>
      </c>
      <c r="J80" s="6">
        <v>5</v>
      </c>
      <c r="K80" s="6">
        <v>5</v>
      </c>
      <c r="L80" s="6">
        <v>5</v>
      </c>
      <c r="M80" s="6">
        <f t="shared" si="4"/>
        <v>17</v>
      </c>
    </row>
    <row r="81" spans="1:13" s="5" customFormat="1" ht="19.5">
      <c r="A81" s="6">
        <f t="shared" si="3"/>
        <v>65</v>
      </c>
      <c r="B81" s="6" t="s">
        <v>99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4</v>
      </c>
      <c r="J81" s="6">
        <v>5</v>
      </c>
      <c r="K81" s="6">
        <v>5</v>
      </c>
      <c r="L81" s="6">
        <v>5</v>
      </c>
      <c r="M81" s="6">
        <f t="shared" si="4"/>
        <v>19</v>
      </c>
    </row>
    <row r="82" spans="1:13" s="5" customFormat="1" ht="19.5">
      <c r="A82" s="6">
        <f t="shared" si="3"/>
        <v>66</v>
      </c>
      <c r="B82" s="6" t="s">
        <v>71</v>
      </c>
      <c r="C82" s="6">
        <v>5</v>
      </c>
      <c r="D82" s="6">
        <v>5</v>
      </c>
      <c r="E82" s="6">
        <v>5</v>
      </c>
      <c r="F82" s="6">
        <v>5</v>
      </c>
      <c r="G82" s="6">
        <v>5</v>
      </c>
      <c r="H82" s="6">
        <v>5</v>
      </c>
      <c r="I82" s="6">
        <v>5</v>
      </c>
      <c r="J82" s="6">
        <v>5</v>
      </c>
      <c r="K82" s="6">
        <v>5</v>
      </c>
      <c r="L82" s="6">
        <v>5</v>
      </c>
      <c r="M82" s="6">
        <f t="shared" si="4"/>
        <v>50</v>
      </c>
    </row>
    <row r="83" spans="1:13" s="5" customFormat="1" ht="19.5">
      <c r="A83" s="6">
        <f t="shared" si="3"/>
        <v>67</v>
      </c>
      <c r="B83" s="6" t="s">
        <v>70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5</v>
      </c>
      <c r="I83" s="6">
        <v>5</v>
      </c>
      <c r="J83" s="6">
        <v>5</v>
      </c>
      <c r="K83" s="6">
        <v>5</v>
      </c>
      <c r="L83" s="6">
        <v>5</v>
      </c>
      <c r="M83" s="6">
        <f t="shared" si="4"/>
        <v>25</v>
      </c>
    </row>
    <row r="84" spans="1:13" s="5" customFormat="1" ht="19.5">
      <c r="A84" s="6">
        <f t="shared" si="3"/>
        <v>68</v>
      </c>
      <c r="B84" s="6" t="s">
        <v>114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16">
        <v>6.69</v>
      </c>
      <c r="M84" s="6">
        <f t="shared" si="4"/>
        <v>6.69</v>
      </c>
    </row>
    <row r="85" spans="1:13" s="5" customFormat="1" ht="19.5">
      <c r="A85" s="6">
        <f t="shared" si="3"/>
        <v>69</v>
      </c>
      <c r="B85" s="6" t="s">
        <v>74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5</v>
      </c>
      <c r="I85" s="6">
        <v>5</v>
      </c>
      <c r="J85" s="6">
        <v>5</v>
      </c>
      <c r="K85" s="6">
        <v>5</v>
      </c>
      <c r="L85" s="6">
        <v>5</v>
      </c>
      <c r="M85" s="6">
        <f t="shared" si="4"/>
        <v>25</v>
      </c>
    </row>
    <row r="86" spans="1:13" s="5" customFormat="1" ht="19.5">
      <c r="A86" s="6">
        <f t="shared" si="3"/>
        <v>70</v>
      </c>
      <c r="B86" s="7" t="s">
        <v>75</v>
      </c>
      <c r="C86" s="6">
        <v>0</v>
      </c>
      <c r="D86" s="6">
        <v>0</v>
      </c>
      <c r="E86" s="6">
        <v>0</v>
      </c>
      <c r="F86" s="6">
        <v>0</v>
      </c>
      <c r="G86" s="6">
        <v>5</v>
      </c>
      <c r="H86" s="6">
        <v>5</v>
      </c>
      <c r="I86" s="6">
        <v>5</v>
      </c>
      <c r="J86" s="6">
        <v>5</v>
      </c>
      <c r="K86" s="6">
        <v>5</v>
      </c>
      <c r="L86" s="6">
        <v>5</v>
      </c>
      <c r="M86" s="6">
        <f t="shared" si="4"/>
        <v>30</v>
      </c>
    </row>
    <row r="87" spans="1:13" s="5" customFormat="1" ht="19.5">
      <c r="A87" s="6">
        <f t="shared" si="3"/>
        <v>71</v>
      </c>
      <c r="B87" s="7" t="s">
        <v>81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4</v>
      </c>
      <c r="I87" s="6">
        <v>5</v>
      </c>
      <c r="J87" s="6">
        <v>5</v>
      </c>
      <c r="K87" s="6">
        <v>5</v>
      </c>
      <c r="L87" s="6">
        <v>5</v>
      </c>
      <c r="M87" s="6">
        <f t="shared" si="4"/>
        <v>24</v>
      </c>
    </row>
    <row r="88" spans="1:13" s="5" customFormat="1" ht="19.5">
      <c r="A88" s="6">
        <f t="shared" si="3"/>
        <v>72</v>
      </c>
      <c r="B88" s="7" t="s">
        <v>62</v>
      </c>
      <c r="C88" s="6">
        <v>0</v>
      </c>
      <c r="D88" s="6">
        <v>0</v>
      </c>
      <c r="E88" s="6">
        <v>0</v>
      </c>
      <c r="F88" s="6">
        <v>2</v>
      </c>
      <c r="G88" s="6">
        <v>5</v>
      </c>
      <c r="H88" s="6">
        <v>5</v>
      </c>
      <c r="I88" s="6">
        <v>5</v>
      </c>
      <c r="J88" s="6">
        <v>5</v>
      </c>
      <c r="K88" s="6">
        <v>5</v>
      </c>
      <c r="L88" s="6">
        <v>5</v>
      </c>
      <c r="M88" s="6">
        <f t="shared" si="4"/>
        <v>32</v>
      </c>
    </row>
    <row r="89" spans="1:13" s="5" customFormat="1" ht="19.5">
      <c r="A89" s="6">
        <f t="shared" si="3"/>
        <v>73</v>
      </c>
      <c r="B89" s="7" t="s">
        <v>77</v>
      </c>
      <c r="C89" s="6">
        <v>5</v>
      </c>
      <c r="D89" s="6">
        <v>5</v>
      </c>
      <c r="E89" s="6">
        <v>5</v>
      </c>
      <c r="F89" s="6">
        <v>5</v>
      </c>
      <c r="G89" s="6">
        <v>5</v>
      </c>
      <c r="H89" s="6">
        <v>5</v>
      </c>
      <c r="I89" s="6">
        <v>5</v>
      </c>
      <c r="J89" s="6">
        <v>5</v>
      </c>
      <c r="K89" s="6">
        <v>5</v>
      </c>
      <c r="L89" s="6">
        <v>5</v>
      </c>
      <c r="M89" s="6">
        <f t="shared" si="4"/>
        <v>50</v>
      </c>
    </row>
    <row r="90" spans="1:13" s="5" customFormat="1" ht="19.5">
      <c r="A90" s="6">
        <f t="shared" si="3"/>
        <v>74</v>
      </c>
      <c r="B90" s="7" t="s">
        <v>64</v>
      </c>
      <c r="C90" s="6">
        <v>0</v>
      </c>
      <c r="D90" s="6">
        <v>0</v>
      </c>
      <c r="E90" s="6">
        <v>0</v>
      </c>
      <c r="F90" s="6">
        <v>0</v>
      </c>
      <c r="G90" s="6">
        <v>5</v>
      </c>
      <c r="H90" s="6">
        <v>5</v>
      </c>
      <c r="I90" s="6">
        <v>5</v>
      </c>
      <c r="J90" s="6">
        <v>5</v>
      </c>
      <c r="K90" s="6">
        <v>5</v>
      </c>
      <c r="L90" s="6">
        <v>5</v>
      </c>
      <c r="M90" s="6">
        <f t="shared" si="4"/>
        <v>30</v>
      </c>
    </row>
    <row r="91" spans="1:13" s="5" customFormat="1" ht="19.5">
      <c r="A91" s="6">
        <f t="shared" si="3"/>
        <v>75</v>
      </c>
      <c r="B91" s="7" t="s">
        <v>49</v>
      </c>
      <c r="C91" s="6">
        <v>5</v>
      </c>
      <c r="D91" s="6">
        <v>5</v>
      </c>
      <c r="E91" s="6">
        <v>5</v>
      </c>
      <c r="F91" s="6">
        <v>5</v>
      </c>
      <c r="G91" s="6">
        <v>5</v>
      </c>
      <c r="H91" s="6">
        <v>5</v>
      </c>
      <c r="I91" s="6">
        <v>5</v>
      </c>
      <c r="J91" s="6">
        <v>5</v>
      </c>
      <c r="K91" s="6">
        <v>5</v>
      </c>
      <c r="L91" s="6">
        <v>5</v>
      </c>
      <c r="M91" s="6">
        <f t="shared" si="4"/>
        <v>50</v>
      </c>
    </row>
    <row r="92" spans="1:13" s="5" customFormat="1" ht="19.5">
      <c r="A92" s="6">
        <f t="shared" si="3"/>
        <v>76</v>
      </c>
      <c r="B92" s="7" t="s">
        <v>30</v>
      </c>
      <c r="C92" s="6">
        <v>5</v>
      </c>
      <c r="D92" s="6">
        <v>5</v>
      </c>
      <c r="E92" s="6">
        <v>5</v>
      </c>
      <c r="F92" s="6">
        <v>5</v>
      </c>
      <c r="G92" s="6">
        <v>5</v>
      </c>
      <c r="H92" s="6">
        <v>5</v>
      </c>
      <c r="I92" s="6">
        <v>5</v>
      </c>
      <c r="J92" s="6">
        <v>5</v>
      </c>
      <c r="K92" s="6">
        <v>5</v>
      </c>
      <c r="L92" s="6">
        <v>5</v>
      </c>
      <c r="M92" s="6">
        <f t="shared" si="4"/>
        <v>50</v>
      </c>
    </row>
    <row r="93" spans="1:13" s="5" customFormat="1" ht="19.5">
      <c r="A93" s="6">
        <f t="shared" si="3"/>
        <v>77</v>
      </c>
      <c r="B93" s="7" t="s">
        <v>55</v>
      </c>
      <c r="C93" s="6">
        <v>1</v>
      </c>
      <c r="D93" s="6">
        <v>5</v>
      </c>
      <c r="E93" s="6">
        <v>5</v>
      </c>
      <c r="F93" s="6">
        <v>5</v>
      </c>
      <c r="G93" s="6">
        <v>5</v>
      </c>
      <c r="H93" s="6">
        <v>5</v>
      </c>
      <c r="I93" s="6">
        <v>5</v>
      </c>
      <c r="J93" s="6">
        <v>5</v>
      </c>
      <c r="K93" s="6">
        <v>5</v>
      </c>
      <c r="L93" s="6">
        <v>5</v>
      </c>
      <c r="M93" s="6">
        <f t="shared" si="4"/>
        <v>46</v>
      </c>
    </row>
    <row r="94" spans="1:13" s="5" customFormat="1" ht="19.5">
      <c r="A94" s="6">
        <f t="shared" si="3"/>
        <v>78</v>
      </c>
      <c r="B94" s="7" t="s">
        <v>107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4</v>
      </c>
      <c r="K94" s="6">
        <v>5</v>
      </c>
      <c r="L94" s="6">
        <v>5</v>
      </c>
      <c r="M94" s="6">
        <f t="shared" si="4"/>
        <v>14</v>
      </c>
    </row>
    <row r="95" spans="1:13" s="5" customFormat="1" ht="19.5">
      <c r="A95" s="6">
        <f t="shared" si="3"/>
        <v>79</v>
      </c>
      <c r="B95" s="6" t="s">
        <v>8</v>
      </c>
      <c r="C95" s="6">
        <v>5</v>
      </c>
      <c r="D95" s="6">
        <v>5</v>
      </c>
      <c r="E95" s="6">
        <v>5</v>
      </c>
      <c r="F95" s="6">
        <v>5</v>
      </c>
      <c r="G95" s="6">
        <v>5</v>
      </c>
      <c r="H95" s="6">
        <v>5</v>
      </c>
      <c r="I95" s="6">
        <v>5</v>
      </c>
      <c r="J95" s="6">
        <v>5</v>
      </c>
      <c r="K95" s="6">
        <v>5</v>
      </c>
      <c r="L95" s="6">
        <v>5</v>
      </c>
      <c r="M95" s="6">
        <f t="shared" si="4"/>
        <v>50</v>
      </c>
    </row>
    <row r="96" spans="1:13" s="5" customFormat="1" ht="19.5">
      <c r="A96" s="6">
        <f t="shared" si="3"/>
        <v>80</v>
      </c>
      <c r="B96" s="7" t="s">
        <v>111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3</v>
      </c>
      <c r="L96" s="6">
        <v>5</v>
      </c>
      <c r="M96" s="6">
        <f t="shared" si="4"/>
        <v>8</v>
      </c>
    </row>
    <row r="97" spans="1:13" s="5" customFormat="1" ht="19.5">
      <c r="A97" s="6">
        <f t="shared" si="3"/>
        <v>81</v>
      </c>
      <c r="B97" s="7" t="s">
        <v>112</v>
      </c>
      <c r="C97" s="6">
        <v>5</v>
      </c>
      <c r="D97" s="6">
        <v>5</v>
      </c>
      <c r="E97" s="6">
        <v>5</v>
      </c>
      <c r="F97" s="6">
        <v>5</v>
      </c>
      <c r="G97" s="6">
        <v>5</v>
      </c>
      <c r="H97" s="6">
        <v>5</v>
      </c>
      <c r="I97" s="6">
        <v>5</v>
      </c>
      <c r="J97" s="6">
        <v>5</v>
      </c>
      <c r="K97" s="6">
        <v>5</v>
      </c>
      <c r="L97" s="6">
        <v>5</v>
      </c>
      <c r="M97" s="6">
        <f t="shared" si="4"/>
        <v>50</v>
      </c>
    </row>
    <row r="98" spans="1:13" s="5" customFormat="1" ht="19.5">
      <c r="A98" s="6">
        <f t="shared" si="3"/>
        <v>82</v>
      </c>
      <c r="B98" s="7" t="s">
        <v>58</v>
      </c>
      <c r="C98" s="6">
        <v>0</v>
      </c>
      <c r="D98" s="6">
        <v>0</v>
      </c>
      <c r="E98" s="6">
        <v>5</v>
      </c>
      <c r="F98" s="6">
        <v>5</v>
      </c>
      <c r="G98" s="6">
        <v>5</v>
      </c>
      <c r="H98" s="6">
        <v>5</v>
      </c>
      <c r="I98" s="6">
        <v>5</v>
      </c>
      <c r="J98" s="6">
        <v>5</v>
      </c>
      <c r="K98" s="6">
        <v>5</v>
      </c>
      <c r="L98" s="6">
        <v>5</v>
      </c>
      <c r="M98" s="6">
        <f t="shared" si="4"/>
        <v>40</v>
      </c>
    </row>
    <row r="99" spans="1:13" s="5" customFormat="1" ht="19.5">
      <c r="A99" s="6">
        <f t="shared" si="3"/>
        <v>83</v>
      </c>
      <c r="B99" s="7" t="s">
        <v>5</v>
      </c>
      <c r="C99" s="6">
        <v>5</v>
      </c>
      <c r="D99" s="6">
        <v>5</v>
      </c>
      <c r="E99" s="6">
        <v>5</v>
      </c>
      <c r="F99" s="6">
        <v>5</v>
      </c>
      <c r="G99" s="6">
        <v>5</v>
      </c>
      <c r="H99" s="6">
        <v>5</v>
      </c>
      <c r="I99" s="6">
        <v>5</v>
      </c>
      <c r="J99" s="6">
        <v>5</v>
      </c>
      <c r="K99" s="6">
        <v>5</v>
      </c>
      <c r="L99" s="6">
        <v>5</v>
      </c>
      <c r="M99" s="6">
        <f t="shared" si="4"/>
        <v>50</v>
      </c>
    </row>
    <row r="100" spans="1:13" s="5" customFormat="1" ht="19.5">
      <c r="A100" s="6">
        <f t="shared" si="3"/>
        <v>84</v>
      </c>
      <c r="B100" s="7" t="s">
        <v>102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3</v>
      </c>
      <c r="J100" s="6">
        <v>5</v>
      </c>
      <c r="K100" s="6">
        <v>5</v>
      </c>
      <c r="L100" s="6">
        <v>5</v>
      </c>
      <c r="M100" s="6">
        <f t="shared" si="4"/>
        <v>18</v>
      </c>
    </row>
    <row r="101" spans="1:13" s="5" customFormat="1" ht="19.5">
      <c r="A101" s="6">
        <f t="shared" si="3"/>
        <v>85</v>
      </c>
      <c r="B101" s="7" t="s">
        <v>44</v>
      </c>
      <c r="C101" s="6">
        <v>5</v>
      </c>
      <c r="D101" s="6">
        <v>5</v>
      </c>
      <c r="E101" s="6">
        <v>5</v>
      </c>
      <c r="F101" s="6">
        <v>5</v>
      </c>
      <c r="G101" s="6">
        <v>5</v>
      </c>
      <c r="H101" s="6">
        <v>5</v>
      </c>
      <c r="I101" s="6">
        <v>5</v>
      </c>
      <c r="J101" s="6">
        <v>5</v>
      </c>
      <c r="K101" s="6">
        <v>5</v>
      </c>
      <c r="L101" s="6">
        <v>5</v>
      </c>
      <c r="M101" s="6">
        <f t="shared" si="4"/>
        <v>50</v>
      </c>
    </row>
    <row r="102" spans="1:13" s="5" customFormat="1" ht="19.5">
      <c r="A102" s="6">
        <f t="shared" si="3"/>
        <v>86</v>
      </c>
      <c r="B102" s="7" t="s">
        <v>65</v>
      </c>
      <c r="C102" s="6">
        <v>0</v>
      </c>
      <c r="D102" s="6">
        <v>0</v>
      </c>
      <c r="E102" s="6">
        <v>0</v>
      </c>
      <c r="F102" s="6">
        <v>0</v>
      </c>
      <c r="G102" s="6">
        <v>5</v>
      </c>
      <c r="H102" s="6">
        <v>5</v>
      </c>
      <c r="I102" s="6">
        <v>5</v>
      </c>
      <c r="J102" s="6">
        <v>5</v>
      </c>
      <c r="K102" s="6">
        <v>5</v>
      </c>
      <c r="L102" s="6">
        <v>5</v>
      </c>
      <c r="M102" s="6">
        <f t="shared" si="4"/>
        <v>30</v>
      </c>
    </row>
    <row r="103" spans="1:13" s="5" customFormat="1" ht="19.5">
      <c r="A103" s="6">
        <f t="shared" si="3"/>
        <v>87</v>
      </c>
      <c r="B103" s="7" t="s">
        <v>80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5</v>
      </c>
      <c r="I103" s="6">
        <v>5</v>
      </c>
      <c r="J103" s="6">
        <v>5</v>
      </c>
      <c r="K103" s="6">
        <v>5</v>
      </c>
      <c r="L103" s="6">
        <v>5</v>
      </c>
      <c r="M103" s="6">
        <f t="shared" si="4"/>
        <v>25</v>
      </c>
    </row>
    <row r="104" spans="1:13" s="5" customFormat="1" ht="19.5">
      <c r="A104" s="6">
        <f t="shared" si="3"/>
        <v>88</v>
      </c>
      <c r="B104" s="7" t="s">
        <v>90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4</v>
      </c>
      <c r="I104" s="6">
        <v>5</v>
      </c>
      <c r="J104" s="6">
        <v>5</v>
      </c>
      <c r="K104" s="6">
        <v>5</v>
      </c>
      <c r="L104" s="6">
        <v>5</v>
      </c>
      <c r="M104" s="6">
        <f t="shared" si="4"/>
        <v>24</v>
      </c>
    </row>
    <row r="105" spans="1:13" s="5" customFormat="1" ht="19.5">
      <c r="A105" s="6">
        <f t="shared" si="3"/>
        <v>89</v>
      </c>
      <c r="B105" s="7" t="s">
        <v>27</v>
      </c>
      <c r="C105" s="6">
        <v>5</v>
      </c>
      <c r="D105" s="6">
        <v>5</v>
      </c>
      <c r="E105" s="6">
        <v>5</v>
      </c>
      <c r="F105" s="6">
        <v>5</v>
      </c>
      <c r="G105" s="6">
        <v>5</v>
      </c>
      <c r="H105" s="6">
        <v>5</v>
      </c>
      <c r="I105" s="6">
        <v>5</v>
      </c>
      <c r="J105" s="6">
        <v>5</v>
      </c>
      <c r="K105" s="6">
        <v>5</v>
      </c>
      <c r="L105" s="6">
        <v>5</v>
      </c>
      <c r="M105" s="6">
        <f t="shared" si="4"/>
        <v>50</v>
      </c>
    </row>
    <row r="106" spans="1:13" s="5" customFormat="1" ht="19.5">
      <c r="A106" s="6">
        <f t="shared" si="3"/>
        <v>90</v>
      </c>
      <c r="B106" s="7" t="s">
        <v>109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5</v>
      </c>
      <c r="L106" s="6">
        <v>5</v>
      </c>
      <c r="M106" s="6">
        <f t="shared" si="4"/>
        <v>10</v>
      </c>
    </row>
    <row r="107" spans="1:13" s="5" customFormat="1" ht="19.5">
      <c r="A107" s="6">
        <f t="shared" si="3"/>
        <v>91</v>
      </c>
      <c r="B107" s="7" t="s">
        <v>103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3</v>
      </c>
      <c r="J107" s="6">
        <v>5</v>
      </c>
      <c r="K107" s="6">
        <v>5</v>
      </c>
      <c r="L107" s="6">
        <v>5</v>
      </c>
      <c r="M107" s="6">
        <f t="shared" si="4"/>
        <v>18</v>
      </c>
    </row>
    <row r="108" spans="1:13" s="5" customFormat="1" ht="19.5">
      <c r="A108" s="6">
        <f t="shared" si="3"/>
        <v>92</v>
      </c>
      <c r="B108" s="7" t="s">
        <v>3</v>
      </c>
      <c r="C108" s="6">
        <v>5</v>
      </c>
      <c r="D108" s="6">
        <v>5</v>
      </c>
      <c r="E108" s="6">
        <v>5</v>
      </c>
      <c r="F108" s="6">
        <v>5</v>
      </c>
      <c r="G108" s="6">
        <v>5</v>
      </c>
      <c r="H108" s="6">
        <v>5</v>
      </c>
      <c r="I108" s="6">
        <v>5</v>
      </c>
      <c r="J108" s="6">
        <v>5</v>
      </c>
      <c r="K108" s="6">
        <v>5</v>
      </c>
      <c r="L108" s="6">
        <v>5</v>
      </c>
      <c r="M108" s="6">
        <f t="shared" si="4"/>
        <v>50</v>
      </c>
    </row>
    <row r="109" spans="1:13" s="5" customFormat="1" ht="19.5">
      <c r="A109" s="6">
        <f t="shared" si="3"/>
        <v>93</v>
      </c>
      <c r="B109" s="7" t="s">
        <v>110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4</v>
      </c>
      <c r="L109" s="6">
        <v>5</v>
      </c>
      <c r="M109" s="6">
        <f t="shared" si="4"/>
        <v>9</v>
      </c>
    </row>
    <row r="110" spans="1:13" s="5" customFormat="1" ht="19.5">
      <c r="A110" s="6">
        <f t="shared" si="3"/>
        <v>94</v>
      </c>
      <c r="B110" s="7" t="s">
        <v>66</v>
      </c>
      <c r="C110" s="6">
        <v>0</v>
      </c>
      <c r="D110" s="6">
        <v>0</v>
      </c>
      <c r="E110" s="6">
        <v>0</v>
      </c>
      <c r="F110" s="6">
        <v>0</v>
      </c>
      <c r="G110" s="6">
        <v>3</v>
      </c>
      <c r="H110" s="6">
        <v>5</v>
      </c>
      <c r="I110" s="6">
        <v>5</v>
      </c>
      <c r="J110" s="6">
        <v>5</v>
      </c>
      <c r="K110" s="6">
        <v>5</v>
      </c>
      <c r="L110" s="6">
        <v>5</v>
      </c>
      <c r="M110" s="6">
        <f t="shared" si="4"/>
        <v>28</v>
      </c>
    </row>
    <row r="111" spans="1:13" s="5" customFormat="1" ht="19.5">
      <c r="A111" s="6">
        <f t="shared" si="3"/>
        <v>95</v>
      </c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>
        <f>SUM(C111:L111)</f>
        <v>0</v>
      </c>
    </row>
    <row r="112" spans="1:13" s="5" customFormat="1" ht="19.5">
      <c r="A112" s="6">
        <f t="shared" si="3"/>
        <v>96</v>
      </c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>
        <f>SUM(C112:L112)</f>
        <v>0</v>
      </c>
    </row>
    <row r="113" spans="1:13" s="5" customFormat="1" ht="19.5">
      <c r="A113" s="6">
        <f t="shared" si="3"/>
        <v>97</v>
      </c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>
        <f>SUM(C113:L113)</f>
        <v>0</v>
      </c>
    </row>
    <row r="114" spans="1:13" s="5" customFormat="1" ht="19.5">
      <c r="A114" s="6">
        <f t="shared" si="3"/>
        <v>98</v>
      </c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>
        <f>SUM(C114:L114)</f>
        <v>0</v>
      </c>
    </row>
    <row r="115" spans="1:14" s="11" customFormat="1" ht="39">
      <c r="A115" s="22" t="s">
        <v>4</v>
      </c>
      <c r="B115" s="23"/>
      <c r="C115" s="9">
        <f aca="true" t="shared" si="5" ref="C115:L115">SUM(C15:C111)</f>
        <v>224</v>
      </c>
      <c r="D115" s="10">
        <f t="shared" si="5"/>
        <v>234</v>
      </c>
      <c r="E115" s="10">
        <f t="shared" si="5"/>
        <v>249</v>
      </c>
      <c r="F115" s="10">
        <f t="shared" si="5"/>
        <v>264</v>
      </c>
      <c r="G115" s="10">
        <f t="shared" si="5"/>
        <v>283</v>
      </c>
      <c r="H115" s="9">
        <f t="shared" si="5"/>
        <v>372</v>
      </c>
      <c r="I115" s="10">
        <f t="shared" si="5"/>
        <v>414</v>
      </c>
      <c r="J115" s="10">
        <f t="shared" si="5"/>
        <v>439</v>
      </c>
      <c r="K115" s="10">
        <f t="shared" si="5"/>
        <v>457</v>
      </c>
      <c r="L115" s="10">
        <f t="shared" si="5"/>
        <v>473.38</v>
      </c>
      <c r="M115" s="10">
        <f>SUM(M15:M114)</f>
        <v>3409.38</v>
      </c>
      <c r="N115" s="8" t="s">
        <v>21</v>
      </c>
    </row>
    <row r="116" spans="1:14" s="11" customFormat="1" ht="62.25" customHeight="1">
      <c r="A116" s="22" t="s">
        <v>19</v>
      </c>
      <c r="B116" s="23"/>
      <c r="C116" s="9">
        <v>220</v>
      </c>
      <c r="D116" s="10">
        <v>230</v>
      </c>
      <c r="E116" s="10">
        <v>244</v>
      </c>
      <c r="F116" s="10">
        <v>262</v>
      </c>
      <c r="G116" s="10">
        <v>280</v>
      </c>
      <c r="H116" s="9">
        <v>358</v>
      </c>
      <c r="I116" s="10">
        <v>409</v>
      </c>
      <c r="J116" s="10">
        <v>438</v>
      </c>
      <c r="K116" s="10">
        <v>452</v>
      </c>
      <c r="L116" s="10">
        <v>470</v>
      </c>
      <c r="M116" s="10">
        <f>SUM(C116:L116)</f>
        <v>3363</v>
      </c>
      <c r="N116" s="2">
        <f>SUM(M115-M116-M118)</f>
        <v>1.0658141036401503E-13</v>
      </c>
    </row>
    <row r="117" spans="1:13" s="11" customFormat="1" ht="60.75" customHeight="1">
      <c r="A117" s="22" t="s">
        <v>20</v>
      </c>
      <c r="B117" s="23"/>
      <c r="C117" s="9">
        <f aca="true" t="shared" si="6" ref="C117:J117">SUM(C115)-C116</f>
        <v>4</v>
      </c>
      <c r="D117" s="10">
        <f t="shared" si="6"/>
        <v>4</v>
      </c>
      <c r="E117" s="10">
        <f t="shared" si="6"/>
        <v>5</v>
      </c>
      <c r="F117" s="10">
        <f t="shared" si="6"/>
        <v>2</v>
      </c>
      <c r="G117" s="10">
        <f t="shared" si="6"/>
        <v>3</v>
      </c>
      <c r="H117" s="9">
        <f t="shared" si="6"/>
        <v>14</v>
      </c>
      <c r="I117" s="10">
        <f t="shared" si="6"/>
        <v>5</v>
      </c>
      <c r="J117" s="10">
        <f t="shared" si="6"/>
        <v>1</v>
      </c>
      <c r="K117" s="10">
        <f>SUM(K115)-K116</f>
        <v>5</v>
      </c>
      <c r="L117" s="10">
        <f>SUM(L115)-L116</f>
        <v>3.3799999999999955</v>
      </c>
      <c r="M117" s="10">
        <f>SUM(C117:L117)</f>
        <v>46.379999999999995</v>
      </c>
    </row>
    <row r="118" spans="1:13" s="11" customFormat="1" ht="19.5">
      <c r="A118" s="22" t="s">
        <v>22</v>
      </c>
      <c r="B118" s="23"/>
      <c r="C118" s="9">
        <v>4</v>
      </c>
      <c r="D118" s="10">
        <v>4</v>
      </c>
      <c r="E118" s="10">
        <v>5</v>
      </c>
      <c r="F118" s="10">
        <v>2</v>
      </c>
      <c r="G118" s="10">
        <v>3</v>
      </c>
      <c r="H118" s="9">
        <v>14</v>
      </c>
      <c r="I118" s="10">
        <v>5</v>
      </c>
      <c r="J118" s="10">
        <v>1</v>
      </c>
      <c r="K118" s="10">
        <v>5</v>
      </c>
      <c r="L118" s="10">
        <v>3.38</v>
      </c>
      <c r="M118" s="10">
        <f>SUM(C118:L118)</f>
        <v>46.38</v>
      </c>
    </row>
    <row r="119" spans="2:13" s="11" customFormat="1" ht="19.5">
      <c r="B119" s="12"/>
      <c r="C119" s="13"/>
      <c r="D119" s="14"/>
      <c r="E119" s="14"/>
      <c r="F119" s="14"/>
      <c r="G119" s="14"/>
      <c r="H119" s="13"/>
      <c r="I119" s="14"/>
      <c r="J119" s="14"/>
      <c r="K119" s="14"/>
      <c r="L119" s="14"/>
      <c r="M119" s="14"/>
    </row>
    <row r="120" spans="2:13" s="11" customFormat="1" ht="19.5">
      <c r="B120" s="12"/>
      <c r="C120" s="13"/>
      <c r="D120" s="14"/>
      <c r="E120" s="14"/>
      <c r="F120" s="14"/>
      <c r="G120" s="14"/>
      <c r="H120" s="13"/>
      <c r="I120" s="14"/>
      <c r="J120" s="14"/>
      <c r="K120" s="14"/>
      <c r="L120" s="14"/>
      <c r="M120" s="14"/>
    </row>
    <row r="121" ht="19.5"/>
  </sheetData>
  <mergeCells count="22">
    <mergeCell ref="A117:B117"/>
    <mergeCell ref="A116:B116"/>
    <mergeCell ref="A115:B115"/>
    <mergeCell ref="A118:B118"/>
    <mergeCell ref="K1:K14"/>
    <mergeCell ref="N11:N12"/>
    <mergeCell ref="N13:N14"/>
    <mergeCell ref="M1:M14"/>
    <mergeCell ref="N1:N3"/>
    <mergeCell ref="N4:N5"/>
    <mergeCell ref="N6:N8"/>
    <mergeCell ref="N9:N10"/>
    <mergeCell ref="L1:L14"/>
    <mergeCell ref="A1:B14"/>
    <mergeCell ref="E1:E14"/>
    <mergeCell ref="J1:J14"/>
    <mergeCell ref="H1:H14"/>
    <mergeCell ref="C1:C14"/>
    <mergeCell ref="D1:D14"/>
    <mergeCell ref="F1:F14"/>
    <mergeCell ref="G1:G14"/>
    <mergeCell ref="I1:I1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GERARDL555</cp:lastModifiedBy>
  <cp:lastPrinted>2009-09-02T21:35:02Z</cp:lastPrinted>
  <dcterms:created xsi:type="dcterms:W3CDTF">2007-11-21T23:08:19Z</dcterms:created>
  <dcterms:modified xsi:type="dcterms:W3CDTF">2010-01-11T20:35:34Z</dcterms:modified>
  <cp:category/>
  <cp:version/>
  <cp:contentType/>
  <cp:contentStatus/>
</cp:coreProperties>
</file>